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 firstSheet="1"/>
  </bookViews>
  <sheets>
    <sheet name="Sheet1" sheetId="1" r:id="rId1"/>
    <sheet name="导出计数_TF描述(文章）_1" sheetId="8" r:id="rId2"/>
    <sheet name="Sheet4" sheetId="4" r:id="rId3"/>
    <sheet name="Sheet2" sheetId="2" r:id="rId4"/>
    <sheet name="Sheet3" sheetId="3" r:id="rId5"/>
    <sheet name="Sheet5" sheetId="5" r:id="rId6"/>
    <sheet name="Sheet6" sheetId="6" r:id="rId7"/>
  </sheets>
  <definedNames>
    <definedName name="_xlnm._FilterDatabase" localSheetId="0" hidden="1">Sheet1!$Y$1:$Y$308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<sst xmlns="http://schemas.openxmlformats.org/spreadsheetml/2006/main" count="16170" uniqueCount="2549">
  <si>
    <t>type</t>
  </si>
  <si>
    <t>GSE</t>
  </si>
  <si>
    <t>GSM</t>
  </si>
  <si>
    <t>title</t>
  </si>
  <si>
    <t>rep</t>
  </si>
  <si>
    <t>SRR</t>
  </si>
  <si>
    <t>TF</t>
  </si>
  <si>
    <t>annotated_cell_type</t>
  </si>
  <si>
    <t>cell_type——checked</t>
  </si>
  <si>
    <t>cell_type——initial</t>
  </si>
  <si>
    <t>cell_type-merged</t>
  </si>
  <si>
    <t>cell line</t>
  </si>
  <si>
    <t>organ</t>
  </si>
  <si>
    <t>tissue(4)</t>
  </si>
  <si>
    <t>reference genome</t>
  </si>
  <si>
    <t>sequencing instrument</t>
  </si>
  <si>
    <t>biosample</t>
  </si>
  <si>
    <t>sex</t>
  </si>
  <si>
    <t>age</t>
  </si>
  <si>
    <t>stage</t>
  </si>
  <si>
    <t>health_states</t>
  </si>
  <si>
    <t>treatment</t>
  </si>
  <si>
    <t xml:space="preserve">reference </t>
  </si>
  <si>
    <t>pmed site</t>
  </si>
  <si>
    <r>
      <rPr>
        <sz val="12"/>
        <color theme="1"/>
        <rFont val="Arial"/>
        <charset val="134"/>
      </rPr>
      <t>TF</t>
    </r>
    <r>
      <rPr>
        <sz val="12"/>
        <color theme="1"/>
        <rFont val="宋体"/>
        <charset val="134"/>
      </rPr>
      <t>描述</t>
    </r>
    <r>
      <rPr>
        <sz val="12"/>
        <color theme="1"/>
        <rFont val="Arial"/>
        <charset val="134"/>
      </rPr>
      <t>(</t>
    </r>
    <r>
      <rPr>
        <sz val="12"/>
        <color theme="1"/>
        <rFont val="宋体"/>
        <charset val="134"/>
      </rPr>
      <t>文章）</t>
    </r>
  </si>
  <si>
    <t>site</t>
  </si>
  <si>
    <t>GSM2</t>
  </si>
  <si>
    <t>ep</t>
  </si>
  <si>
    <t>Tier1</t>
  </si>
  <si>
    <t>Tier2</t>
  </si>
  <si>
    <t>a</t>
  </si>
  <si>
    <t>epsnp</t>
  </si>
  <si>
    <t>epgwas</t>
  </si>
  <si>
    <t>epgwas_high</t>
  </si>
  <si>
    <t>epgwas_low</t>
  </si>
  <si>
    <t>b</t>
  </si>
  <si>
    <t>HiChIP</t>
  </si>
  <si>
    <t>GSE100856
GSE98448</t>
  </si>
  <si>
    <t>GSM2936365</t>
  </si>
  <si>
    <t>HUVEC_CTCF_proliferating</t>
  </si>
  <si>
    <t>SRR6496514</t>
  </si>
  <si>
    <t>CTCF</t>
  </si>
  <si>
    <t>HUVEC</t>
  </si>
  <si>
    <t>Umbilical Vein Endotheliall Cell</t>
  </si>
  <si>
    <t>Human umbilical vein Endotheliall cells</t>
  </si>
  <si>
    <t xml:space="preserve">Umbilical Vein </t>
  </si>
  <si>
    <t xml:space="preserve"> HUVEC</t>
  </si>
  <si>
    <t>umbilical cord</t>
  </si>
  <si>
    <t>epithelial tissue</t>
  </si>
  <si>
    <t>hg19</t>
  </si>
  <si>
    <t>Illumina HiSeq 4000</t>
  </si>
  <si>
    <t>SAMN08368708</t>
  </si>
  <si>
    <t>Unspecified</t>
  </si>
  <si>
    <t>proliferating</t>
  </si>
  <si>
    <t>PMID: 29706538</t>
  </si>
  <si>
    <r>
      <rPr>
        <sz val="12"/>
        <color rgb="FF000000"/>
        <rFont val="Arial"/>
        <charset val="134"/>
      </rPr>
      <t>Zirkel A, Nikolic M, Sofiadis K, Mallm JP et al. HMGB2 Loss upon Senescence Entry Disrupts Genomic Organization and Induces CTCF Clustering across Cell Types. </t>
    </r>
    <r>
      <rPr>
        <i/>
        <sz val="12"/>
        <color rgb="FF000000"/>
        <rFont val="Arial"/>
        <charset val="134"/>
      </rPr>
      <t>Mol Cell</t>
    </r>
    <r>
      <rPr>
        <sz val="12"/>
        <color rgb="FF000000"/>
        <rFont val="Arial"/>
        <charset val="134"/>
      </rPr>
      <t> 2018 May 17;70(4):730-744.e6.</t>
    </r>
  </si>
  <si>
    <t>https://www.ncbi.nlm.nih.gov/geo/query/acc.cgi?acc=GSM2936365</t>
  </si>
  <si>
    <t>GSM2936366</t>
  </si>
  <si>
    <t xml:space="preserve"> HUVEC_CTCF_senescent</t>
  </si>
  <si>
    <t>SRR6496515</t>
  </si>
  <si>
    <t>SAMN08368707</t>
  </si>
  <si>
    <t>senescent</t>
  </si>
  <si>
    <t>https://www.ncbi.nlm.nih.gov/geo/query/acc.cgi?acc=GSM2936366</t>
  </si>
  <si>
    <t>GSE172498</t>
  </si>
  <si>
    <t>GSM5258009</t>
  </si>
  <si>
    <t>CTCF_HiChIP_22Rv1_sgDele_10Kb_rep2</t>
  </si>
  <si>
    <t>SRR14294869</t>
  </si>
  <si>
    <t>Prostate Cancer Cell</t>
  </si>
  <si>
    <t>Epithelial cell</t>
  </si>
  <si>
    <t>Prostate</t>
  </si>
  <si>
    <t>22Rv1</t>
  </si>
  <si>
    <t>prostate</t>
  </si>
  <si>
    <t>SAMN18822146</t>
  </si>
  <si>
    <t>Carcinoma</t>
  </si>
  <si>
    <t>Full FBS medium</t>
  </si>
  <si>
    <t>PMID: 36997534</t>
  </si>
  <si>
    <t>Wei Z, Wang S, Xu Y, Wang W et al. MYC reshapes CTCF-mediated chromatin architecture in Prostate Cancer. Nat Commun 2023 Mar 30;14(1):1787.</t>
  </si>
  <si>
    <t>https://www.ncbi.nlm.nih.gov/geo/query/acc.cgi?acc=GSM5258009</t>
  </si>
  <si>
    <t>GSM5258010</t>
  </si>
  <si>
    <t>CTCF_HiChIP_22Rv1_sgDele_10Kb_rep1</t>
  </si>
  <si>
    <t>SRR14294870</t>
  </si>
  <si>
    <t>SAMN18822145</t>
  </si>
  <si>
    <t>https://www.ncbi.nlm.nih.gov/geo/query/acc.cgi?acc=GSM5258010</t>
  </si>
  <si>
    <t>GSM5258011</t>
  </si>
  <si>
    <t>CTCF_HiChIP_22Rv1_sgCtrl_rep2</t>
  </si>
  <si>
    <t>SRR14294871</t>
  </si>
  <si>
    <t>SAMN18822144</t>
  </si>
  <si>
    <t>https://www.ncbi.nlm.nih.gov/geo/query/acc.cgi?acc=GSM5258011</t>
  </si>
  <si>
    <t>GSM5258012</t>
  </si>
  <si>
    <t>CTCF_HiChIP_22Rv1_sgCtrl_rep1</t>
  </si>
  <si>
    <t>SRR14294872</t>
  </si>
  <si>
    <t>SAMN18822143</t>
  </si>
  <si>
    <t>https://www.ncbi.nlm.nih.gov/geo/query/acc.cgi?acc=GSM5258012</t>
  </si>
  <si>
    <t>GSE200165
GSE200168</t>
  </si>
  <si>
    <t>GSM6856446</t>
  </si>
  <si>
    <t xml:space="preserve"> HiChIP_22RV1_CTCF_Rep1</t>
  </si>
  <si>
    <t>SRR22797201</t>
  </si>
  <si>
    <t>Illumina NovaSeq 6000</t>
  </si>
  <si>
    <t>SAMN32298869</t>
  </si>
  <si>
    <t>no treatment</t>
  </si>
  <si>
    <t>https://www.ncbi.nlm.nih.gov/geo/query/acc.cgi?acc=GSM6856446</t>
  </si>
  <si>
    <t>GSM6856447</t>
  </si>
  <si>
    <t xml:space="preserve"> HiChIP_22RV1_CTCF_Rep2</t>
  </si>
  <si>
    <t>SRR22797200</t>
  </si>
  <si>
    <t>SAMN32298868</t>
  </si>
  <si>
    <t>https://www.ncbi.nlm.nih.gov/geo/query/acc.cgi?acc=GSM6856447</t>
  </si>
  <si>
    <t>GSE200168 
GSE200165</t>
  </si>
  <si>
    <t>GSM6016405</t>
  </si>
  <si>
    <t>HICHIP-22RV1-C1-CTCF</t>
  </si>
  <si>
    <t>SRR18609945</t>
  </si>
  <si>
    <t>SAMN27297478</t>
  </si>
  <si>
    <t>https://www.ncbi.nlm.nih.gov/geo/query/acc.cgi?acc=GSM6016405</t>
  </si>
  <si>
    <t>GSM6016406</t>
  </si>
  <si>
    <t>HICHIP-22RV1-C2-CTCF</t>
  </si>
  <si>
    <t>SRR18609944</t>
  </si>
  <si>
    <t>SAMN27297477</t>
  </si>
  <si>
    <t>https://www.ncbi.nlm.nih.gov/geo/query/acc.cgi?acc=GSM6016406</t>
  </si>
  <si>
    <t>GSM6016407</t>
  </si>
  <si>
    <t>HICHIP-22RV1-M1-CTCF</t>
  </si>
  <si>
    <t>SRR18609943</t>
  </si>
  <si>
    <t>SAMN27297476</t>
  </si>
  <si>
    <t>https://www.ncbi.nlm.nih.gov/geo/query/acc.cgi?acc=GSM6016407</t>
  </si>
  <si>
    <t>GSM6016408</t>
  </si>
  <si>
    <t>HICHIP-22RV1-M2-CTCF</t>
  </si>
  <si>
    <t>SRR18609942</t>
  </si>
  <si>
    <t>SAMN27297475</t>
  </si>
  <si>
    <t>https://www.ncbi.nlm.nih.gov/geo/query/acc.cgi?acc=GSM6016408</t>
  </si>
  <si>
    <t>ChIA-PET</t>
  </si>
  <si>
    <t>GSE177818</t>
  </si>
  <si>
    <t>GSM5378971</t>
  </si>
  <si>
    <t>ChIA-PET from A549</t>
  </si>
  <si>
    <t>SRR14847422</t>
  </si>
  <si>
    <t>A549</t>
  </si>
  <si>
    <t>Lung Carcinoma Cell</t>
  </si>
  <si>
    <t>Lung</t>
  </si>
  <si>
    <t>hg38</t>
  </si>
  <si>
    <t>SAMN19596546</t>
  </si>
  <si>
    <t>Male</t>
  </si>
  <si>
    <t>58 year</t>
  </si>
  <si>
    <t>Adult</t>
  </si>
  <si>
    <t>Lung Carcinoma</t>
  </si>
  <si>
    <t>PMID: 22955616</t>
  </si>
  <si>
    <t xml:space="preserve">ENCODE Project Consortium. An integrated encyclopedia of DNA elements in the human genome. Nature 2012 Sep 6;489(7414):57-74. </t>
  </si>
  <si>
    <t>https://www.ncbi.nlm.nih.gov/geo/query/acc.cgi?acc=GSM5378971</t>
  </si>
  <si>
    <t>GSM5378972</t>
  </si>
  <si>
    <t>SRR14847423</t>
  </si>
  <si>
    <t>SAMN19597185</t>
  </si>
  <si>
    <t>https://www.ncbi.nlm.nih.gov/geo/query/acc.cgi?acc=GSM5378972</t>
  </si>
  <si>
    <t>GSE156650
GSE133228</t>
  </si>
  <si>
    <t>GSM4735769</t>
  </si>
  <si>
    <t xml:space="preserve"> A673_siCT-Dh1_72h_HiChIP_CTCF_Rep1_1_Ad D347C075</t>
  </si>
  <si>
    <t>1_1</t>
  </si>
  <si>
    <t>SRR12492723</t>
  </si>
  <si>
    <t>Ewing Sarcoma Cell</t>
  </si>
  <si>
    <t>Polygonal</t>
  </si>
  <si>
    <t>Bone</t>
  </si>
  <si>
    <t>A673</t>
  </si>
  <si>
    <t>muscle</t>
  </si>
  <si>
    <t>Muscle tissue</t>
  </si>
  <si>
    <t>SAMN15878117</t>
  </si>
  <si>
    <t>Ewings Sarcoma</t>
  </si>
  <si>
    <t>PMID: 33930311</t>
  </si>
  <si>
    <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14;39(6):810-826.e9.</t>
    </r>
  </si>
  <si>
    <t>https://www.ncbi.nlm.nih.gov/geo/query/acc.cgi?acc=GSM4735769</t>
  </si>
  <si>
    <t>GSM4735770</t>
  </si>
  <si>
    <t>A673_siCT-Dh1_72h_HiChIP_CTCF_Rep1_2_Ad D347C076</t>
  </si>
  <si>
    <t>1_2</t>
  </si>
  <si>
    <t>SRR12492724</t>
  </si>
  <si>
    <t>SAMN15878115</t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</si>
  <si>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14;39(6):810-826.e9.</t>
    </r>
  </si>
  <si>
    <t>https://www.ncbi.nlm.nih.gov/geo/query/acc.cgi?acc=GSM4735770</t>
  </si>
  <si>
    <t>GSM4735771</t>
  </si>
  <si>
    <t>A673_siCT-Dh1_72h_HiChIP_CTCF_Rep2_Ad D347C077</t>
  </si>
  <si>
    <t>SRR12492725</t>
  </si>
  <si>
    <t>SAMN15878114</t>
  </si>
  <si>
    <t>https://www.ncbi.nlm.nih.gov/geo/query/acc.cgi?acc=GSM4735771</t>
  </si>
  <si>
    <t>GSM4735772</t>
  </si>
  <si>
    <t>A673_siCT-Dh1_72h_HiChIP_CTCF_Rep1_1_Ad D362C75</t>
  </si>
  <si>
    <t>SRR12492726</t>
  </si>
  <si>
    <t>SAMN15878099</t>
  </si>
  <si>
    <t>https://www.ncbi.nlm.nih.gov/geo/query/acc.cgi?acc=GSM4735772</t>
  </si>
  <si>
    <t>GSM4735773</t>
  </si>
  <si>
    <t>A673_siCT-Dh1_72h_HiChIP_CTCF_Rep1_2_Ad D362C76</t>
  </si>
  <si>
    <t>SRR12492727</t>
  </si>
  <si>
    <t>SAMN15878141</t>
  </si>
  <si>
    <t>https://www.ncbi.nlm.nih.gov/geo/query/acc.cgi?acc=GSM4735773</t>
  </si>
  <si>
    <t>GSM4735774</t>
  </si>
  <si>
    <t>A673_siCT-Dh1_72h_HiChIP_CTCF_Rep2_Ad D362C77</t>
  </si>
  <si>
    <t>SRR12492728</t>
  </si>
  <si>
    <t>SAMN15878140</t>
  </si>
  <si>
    <t>https://www.ncbi.nlm.nih.gov/geo/query/acc.cgi?acc=GSM4735774</t>
  </si>
  <si>
    <t>GSM4735775</t>
  </si>
  <si>
    <t>A673_siSA2-Dh6_72h_HiChIP_CTCF_Rep1_1_Ad D347C078</t>
  </si>
  <si>
    <t>SRR12492729</t>
  </si>
  <si>
    <t>SAMN15878139</t>
  </si>
  <si>
    <t>https://www.ncbi.nlm.nih.gov/geo/query/acc.cgi?acc=GSM4735775</t>
  </si>
  <si>
    <t>GSM4735776</t>
  </si>
  <si>
    <t>A673_siSA2-Dh6_72h_HiChIP_CTCF_Rep1_2_Ad D347C079</t>
  </si>
  <si>
    <t>SRR12492730</t>
  </si>
  <si>
    <t>SAMN15878138</t>
  </si>
  <si>
    <t>https://www.ncbi.nlm.nih.gov/geo/query/acc.cgi?acc=GSM4735776</t>
  </si>
  <si>
    <t>GSM4735777</t>
  </si>
  <si>
    <t>A673_siSA2-Dh6_72h_HiChIP_CTCF_Rep2_Ad D347C080</t>
  </si>
  <si>
    <t>SRR12492731</t>
  </si>
  <si>
    <t>SAMN15878137</t>
  </si>
  <si>
    <t>https://www.ncbi.nlm.nih.gov/geo/query/acc.cgi?acc=GSM4735777</t>
  </si>
  <si>
    <t>GSM4735778</t>
  </si>
  <si>
    <t>A673_siSA2-Dh6_72h_HiChIP_CTCF_Rep1_1_Ad D362C78</t>
  </si>
  <si>
    <t>SRR12492732</t>
  </si>
  <si>
    <t>SAMN15878136</t>
  </si>
  <si>
    <t>https://www.ncbi.nlm.nih.gov/geo/query/acc.cgi?acc=GSM4735778</t>
  </si>
  <si>
    <t>GSM4735779</t>
  </si>
  <si>
    <t>A673_siSA2-Dh6_72h_HiChIP_CTCF_Rep1_2_Ad D362C79</t>
  </si>
  <si>
    <t>SRR12492733</t>
  </si>
  <si>
    <t>SAMN15878135</t>
  </si>
  <si>
    <t>https://www.ncbi.nlm.nih.gov/geo/query/acc.cgi?acc=GSM4735779</t>
  </si>
  <si>
    <t>GSM4735780</t>
  </si>
  <si>
    <t>A673_siSA2-Dh6_72h_HiChIP_CTCF_Rep2_Ad D362C80</t>
  </si>
  <si>
    <t>SRR12492734</t>
  </si>
  <si>
    <t>SAMN15878134</t>
  </si>
  <si>
    <t>https://www.ncbi.nlm.nih.gov/geo/query/acc.cgi?acc=GSM4735780</t>
  </si>
  <si>
    <t>GSM4735781</t>
  </si>
  <si>
    <t>A673_siSA2-Dh8_72h_HiChIP_CTCF_Rep1_Ad D347C081</t>
  </si>
  <si>
    <t>SRR12492735</t>
  </si>
  <si>
    <t>SAMN15878133</t>
  </si>
  <si>
    <t>https://www.ncbi.nlm.nih.gov/geo/query/acc.cgi?acc=GSM4735781</t>
  </si>
  <si>
    <t>GSM4735782</t>
  </si>
  <si>
    <t>A673_siSA2-Dh8_72h_HiChIP_CTCF_Rep2_Ad D347C082</t>
  </si>
  <si>
    <t>SRR12492720</t>
  </si>
  <si>
    <t>GRCh37/hg19</t>
  </si>
  <si>
    <t>SAMN15878132</t>
  </si>
  <si>
    <t>https://www.ncbi.nlm.nih.gov/geo/query/acc.cgi?acc=GSM4735782</t>
  </si>
  <si>
    <t>GSM4735783</t>
  </si>
  <si>
    <t>A673_siSA2-Dh8_72h_HiChIP_CTCF_Rep1_Ad D362C81</t>
  </si>
  <si>
    <t>SRR12492721</t>
  </si>
  <si>
    <t>SAMN15878131</t>
  </si>
  <si>
    <t>https://www.ncbi.nlm.nih.gov/geo/query/acc.cgi?acc=GSM4735783</t>
  </si>
  <si>
    <t>GSM4735784</t>
  </si>
  <si>
    <t>A673_siSA2-Dh8_72h_HiChIP_CTCF_Rep2_Ad D362C82</t>
  </si>
  <si>
    <t>SRR12492722</t>
  </si>
  <si>
    <t>SAMN15878130</t>
  </si>
  <si>
    <t>https://www.ncbi.nlm.nih.gov/geo/query/acc.cgi?acc=GSM4735784</t>
  </si>
  <si>
    <t>GSE165977 
GSE116495</t>
  </si>
  <si>
    <t>GSM5059681</t>
  </si>
  <si>
    <t>HiChIP SMC1A A673 STAG2 WT Replicate 1</t>
  </si>
  <si>
    <t>SRR13610655</t>
  </si>
  <si>
    <t>SMC1A</t>
  </si>
  <si>
    <t>Illumina HiSeq 2500</t>
  </si>
  <si>
    <t>SAMN17761271</t>
  </si>
  <si>
    <t>PMID: 34129824</t>
  </si>
  <si>
    <r>
      <rPr>
        <sz val="12"/>
        <color rgb="FF000000"/>
        <rFont val="Arial"/>
        <charset val="134"/>
      </rPr>
      <t>Adane B, Alexe G, Seong BKA, Lu D et al. STAG2 loss rewires oncogenic and developmental programs to promote metastasis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14;39(6):827-844.e10.</t>
    </r>
  </si>
  <si>
    <t>https://www.ncbi.nlm.nih.gov/geo/query/acc.cgi?acc=GSM5059681</t>
  </si>
  <si>
    <t>GSM5059682</t>
  </si>
  <si>
    <t>HiChIP SMC1A A673 STAG2 WT Replicate 2</t>
  </si>
  <si>
    <t>SRR13610656</t>
  </si>
  <si>
    <t>SAMN17761270</t>
  </si>
  <si>
    <t>https://www.ncbi.nlm.nih.gov/geo/query/acc.cgi?acc=GSM5059682</t>
  </si>
  <si>
    <t>GSE165977 
GSE116496</t>
  </si>
  <si>
    <t>GSM5059683</t>
  </si>
  <si>
    <t>HiChIP SMC1A A673 STAG2 KO Replicate 1</t>
  </si>
  <si>
    <t>SRR13610657</t>
  </si>
  <si>
    <t>SAMN17761269</t>
  </si>
  <si>
    <t>https://www.ncbi.nlm.nih.gov/geo/query/acc.cgi?acc=GSM5059683</t>
  </si>
  <si>
    <t>GSE165977 
GSE116497</t>
  </si>
  <si>
    <t>GSM5059684</t>
  </si>
  <si>
    <t>HiChIP SMC1A A673 STAG2 KO Replicate 2</t>
  </si>
  <si>
    <t>SRR13610658</t>
  </si>
  <si>
    <t>SAMN17761268</t>
  </si>
  <si>
    <t>https://www.ncbi.nlm.nih.gov/geo/query/acc.cgi?acc=GSM5059684</t>
  </si>
  <si>
    <t>GSE177418</t>
  </si>
  <si>
    <t>GSM5374721</t>
  </si>
  <si>
    <t>ChIA-PET from AG04449</t>
  </si>
  <si>
    <t>SRR14842494</t>
  </si>
  <si>
    <t>Fibroblast_foreskin</t>
  </si>
  <si>
    <t>Fetal Buttock/Thigh Fibroblast</t>
  </si>
  <si>
    <t>Fibroblast</t>
  </si>
  <si>
    <t>AG04449</t>
  </si>
  <si>
    <t>fetal buttock/thigh</t>
  </si>
  <si>
    <t>connective tisssue</t>
  </si>
  <si>
    <t>SAMN19597231</t>
  </si>
  <si>
    <t>12 week</t>
  </si>
  <si>
    <t>Embryonic</t>
  </si>
  <si>
    <t>Normal</t>
  </si>
  <si>
    <t>https://www.ncbi.nlm.nih.gov/geo/query/acc.cgi?acc=GSM5374721</t>
  </si>
  <si>
    <t>GSM5374722</t>
  </si>
  <si>
    <t>SRR14842495</t>
  </si>
  <si>
    <t>SAMN19596948</t>
  </si>
  <si>
    <t>https://www.ncbi.nlm.nih.gov/geo/query/acc.cgi?acc=GSM5374722</t>
  </si>
  <si>
    <t>GSE187058</t>
  </si>
  <si>
    <t>GSM5667285</t>
  </si>
  <si>
    <t>ChIA-PET from CD4-positive naive resting alpha-beta T cell</t>
  </si>
  <si>
    <t>SRR16806894</t>
  </si>
  <si>
    <t>CD4+</t>
  </si>
  <si>
    <t>CD4-positive naive resting alpha-beta T primary cell</t>
  </si>
  <si>
    <t>CD4-positive naive resting alpha-beta T cell</t>
  </si>
  <si>
    <t>T Cell</t>
  </si>
  <si>
    <t>ALL cell line</t>
  </si>
  <si>
    <t>lymph</t>
  </si>
  <si>
    <t>SAMN22785644</t>
  </si>
  <si>
    <t>43 year</t>
  </si>
  <si>
    <t>Acute Lymphoblastic Leukemia</t>
  </si>
  <si>
    <t>https://www.ncbi.nlm.nih.gov/geo/query/acc.cgi?acc=GSM5667285</t>
  </si>
  <si>
    <r>
      <rPr>
        <sz val="12"/>
        <color rgb="FFFF0000"/>
        <rFont val="Arial"/>
        <charset val="134"/>
      </rPr>
      <t xml:space="preserve">GSM5667285 </t>
    </r>
    <r>
      <rPr>
        <sz val="12"/>
        <color rgb="FFFF0000"/>
        <rFont val="宋体"/>
        <charset val="134"/>
      </rPr>
      <t>有点点多</t>
    </r>
  </si>
  <si>
    <t>GSE187130</t>
  </si>
  <si>
    <t>GSM5667437</t>
  </si>
  <si>
    <t>ChIA-PET from Activated CD4-positive, alpha-beta memory T cell</t>
  </si>
  <si>
    <t>SRR16808344</t>
  </si>
  <si>
    <t>Activated CD4-positive, alpha-beta memory T primary cell</t>
  </si>
  <si>
    <t>Activated CD4-positive, alpha-beta memory T cell</t>
  </si>
  <si>
    <t>SAMN22819067</t>
  </si>
  <si>
    <t>https://www.ncbi.nlm.nih.gov/geo/query/acc.cgi?acc=GSM5667437</t>
  </si>
  <si>
    <t>GSM5667438</t>
  </si>
  <si>
    <t>SRR16808345</t>
  </si>
  <si>
    <t>SAMN22786127</t>
  </si>
  <si>
    <t>43 years</t>
  </si>
  <si>
    <t>https://www.ncbi.nlm.nih.gov/geo/query/acc.cgi?acc=GSM5667438</t>
  </si>
  <si>
    <t>GSE187220</t>
  </si>
  <si>
    <t>GSM5667595</t>
  </si>
  <si>
    <t>ChIA-PET from CD8-positive, alpha-beta T primary cell</t>
  </si>
  <si>
    <t>SRR16809013</t>
  </si>
  <si>
    <t>CD8+</t>
  </si>
  <si>
    <t>CD8-positive, alpha-beta memory T primary cell</t>
  </si>
  <si>
    <t>Activated CD8-positive, alpha-beta memory T cell</t>
  </si>
  <si>
    <t>SAMN22785827</t>
  </si>
  <si>
    <t>21 years</t>
  </si>
  <si>
    <t>https://www.ncbi.nlm.nih.gov/geo/query/acc.cgi?acc=GSM5667595</t>
  </si>
  <si>
    <t>GSM5667596</t>
  </si>
  <si>
    <t>SRR16809014</t>
  </si>
  <si>
    <t>SAMN22785941</t>
  </si>
  <si>
    <t>https://www.ncbi.nlm.nih.gov/geo/query/acc.cgi?acc=GSM5667596</t>
  </si>
  <si>
    <t>GSE187222</t>
  </si>
  <si>
    <t>GSM5667598</t>
  </si>
  <si>
    <t>ChIA-PET from CD4-positive, alpha-beta T primary cell</t>
  </si>
  <si>
    <t>SRR16809017</t>
  </si>
  <si>
    <t>CD4-positive, alpha-beta T primary cell</t>
  </si>
  <si>
    <t>Activated CD4-positive, alpha-beta T cell</t>
  </si>
  <si>
    <t>Illumina NextSeq 500</t>
  </si>
  <si>
    <t>SAMN22785726</t>
  </si>
  <si>
    <t>20 years</t>
  </si>
  <si>
    <t>https://www.ncbi.nlm.nih.gov/geo/query/acc.cgi?acc=GSM5667598</t>
  </si>
  <si>
    <t>GSM5667599</t>
  </si>
  <si>
    <t>SRR16809019
SRR16809018</t>
  </si>
  <si>
    <t>SAMN22785745</t>
  </si>
  <si>
    <t>https://www.ncbi.nlm.nih.gov/geo/query/acc.cgi?acc=GSM5667599</t>
  </si>
  <si>
    <r>
      <rPr>
        <sz val="12"/>
        <color rgb="FFFF0000"/>
        <rFont val="Arial"/>
        <charset val="134"/>
      </rPr>
      <t xml:space="preserve">GSM5667599 </t>
    </r>
    <r>
      <rPr>
        <sz val="12"/>
        <color rgb="FFFF0000"/>
        <rFont val="宋体"/>
        <charset val="134"/>
      </rPr>
      <t>有点点多</t>
    </r>
  </si>
  <si>
    <t>GSE187253</t>
  </si>
  <si>
    <t>GSM5667656</t>
  </si>
  <si>
    <t>ChIA-PET from CD8-positive, alpha-beta memory T primary cell</t>
  </si>
  <si>
    <t>SRR16809291</t>
  </si>
  <si>
    <t>SAMN22786189</t>
  </si>
  <si>
    <t>30 year</t>
  </si>
  <si>
    <t>https://www.ncbi.nlm.nih.gov/geo/query/acc.cgi?acc=GSM5667656</t>
  </si>
  <si>
    <t>GSE187306</t>
  </si>
  <si>
    <t>GSM5667805</t>
  </si>
  <si>
    <t>ChIA-PET from Activated CD4-positive, alpha-beta T primary cell</t>
  </si>
  <si>
    <t>SRR16809704</t>
  </si>
  <si>
    <t>Activated CD4-positive, alpha-beta T primary cell</t>
  </si>
  <si>
    <t>SAMN22819133</t>
  </si>
  <si>
    <t>https://www.ncbi.nlm.nih.gov/geo/query/acc.cgi?acc=GSM5667805</t>
  </si>
  <si>
    <r>
      <rPr>
        <sz val="12"/>
        <color rgb="FFFF0000"/>
        <rFont val="Arial"/>
        <charset val="134"/>
      </rPr>
      <t xml:space="preserve">GSM5667805 </t>
    </r>
    <r>
      <rPr>
        <sz val="12"/>
        <color rgb="FFFF0000"/>
        <rFont val="宋体"/>
        <charset val="134"/>
      </rPr>
      <t>有点点多</t>
    </r>
  </si>
  <si>
    <t>GSM5667806</t>
  </si>
  <si>
    <t>SRR16809705</t>
  </si>
  <si>
    <t>SAMN22819063</t>
  </si>
  <si>
    <t>https://www.ncbi.nlm.nih.gov/geo/query/acc.cgi?acc=GSM5667806</t>
  </si>
  <si>
    <t>GSE187353</t>
  </si>
  <si>
    <t>GSM5668034</t>
  </si>
  <si>
    <t>ChIA-PET from CD4-positive, alpha-beta memory T primary cell</t>
  </si>
  <si>
    <t>SRR16810658</t>
  </si>
  <si>
    <t>CD4-positive, alpha-beta memory T primary cell</t>
  </si>
  <si>
    <t>CD4-positive, alpha-beta memory T cell</t>
  </si>
  <si>
    <t>SAMN22785991</t>
  </si>
  <si>
    <t>https://www.ncbi.nlm.nih.gov/geo/query/acc.cgi?acc=GSM5668034</t>
  </si>
  <si>
    <t>GSM5668035</t>
  </si>
  <si>
    <t>SRR16810659</t>
  </si>
  <si>
    <t>SAMN22786104</t>
  </si>
  <si>
    <t>https://www.ncbi.nlm.nih.gov/geo/query/acc.cgi?acc=GSM5668035</t>
  </si>
  <si>
    <t xml:space="preserve">GSE187362 </t>
  </si>
  <si>
    <t>GSM5668051</t>
  </si>
  <si>
    <t>ChIA-PET from Activated CD8-positive, alpha-beta memory T primary cell</t>
  </si>
  <si>
    <t>SRR16810703</t>
  </si>
  <si>
    <t>Activated CD8-positive, alpha-beta memory T primary cell</t>
  </si>
  <si>
    <t>SAMN22819072</t>
  </si>
  <si>
    <t>30 years</t>
  </si>
  <si>
    <t>https://www.ncbi.nlm.nih.gov/geo/query/acc.cgi?acc=GSM5668051</t>
  </si>
  <si>
    <t>GSE187368</t>
  </si>
  <si>
    <t>GSM5668095</t>
  </si>
  <si>
    <t>ChIA-PET from Activated CD4-positive, alpha-beta memory T primary cell</t>
  </si>
  <si>
    <t>SRR16810722</t>
  </si>
  <si>
    <t>SAMN22785894</t>
  </si>
  <si>
    <t>https://www.ncbi.nlm.nih.gov/geo/query/acc.cgi?acc=GSM5668095</t>
  </si>
  <si>
    <t>GSM5668096</t>
  </si>
  <si>
    <t>SRR16810723</t>
  </si>
  <si>
    <t>SAMN22786184</t>
  </si>
  <si>
    <t>https://www.ncbi.nlm.nih.gov/geo/query/acc.cgi?acc=GSM5668096</t>
  </si>
  <si>
    <t>GSE187481</t>
  </si>
  <si>
    <t>GSM5668619</t>
  </si>
  <si>
    <t>ChIA-PET from Activated B cell</t>
  </si>
  <si>
    <t>SRR16811345</t>
  </si>
  <si>
    <t>B_cell_blood</t>
  </si>
  <si>
    <t>Activated B Cell</t>
  </si>
  <si>
    <t>Activated B primary cell</t>
  </si>
  <si>
    <t>B Cell</t>
  </si>
  <si>
    <t>SAMN22819006</t>
  </si>
  <si>
    <t>22 years</t>
  </si>
  <si>
    <t>https://www.ncbi.nlm.nih.gov/geo/query/acc.cgi?acc=GSM5668619</t>
  </si>
  <si>
    <t>GSE187506</t>
  </si>
  <si>
    <t>GSM5668688</t>
  </si>
  <si>
    <t>ChIA-PET from Activated CD8-positive, alpha-beta T cell</t>
  </si>
  <si>
    <t>SRR16811455</t>
  </si>
  <si>
    <t>SAMN22785640</t>
  </si>
  <si>
    <t>https://www.ncbi.nlm.nih.gov/geo/query/acc.cgi?acc=GSM5668688</t>
  </si>
  <si>
    <t>GSE187570</t>
  </si>
  <si>
    <t>GSM5668933</t>
  </si>
  <si>
    <t>ChIA-PET from Common myeloid progenitor, CD34-positive</t>
  </si>
  <si>
    <t>SRR16811746</t>
  </si>
  <si>
    <t>CD34+</t>
  </si>
  <si>
    <t>Common myeloid progenitor, CD34-positive primary cell</t>
  </si>
  <si>
    <t>Common myeloid progenitor, CD34-positive</t>
  </si>
  <si>
    <t>Myloid</t>
  </si>
  <si>
    <t>SAMN22785673</t>
  </si>
  <si>
    <t>https://www.ncbi.nlm.nih.gov/geo/query/acc.cgi?acc=GSM5668933</t>
  </si>
  <si>
    <t>GSM5668934</t>
  </si>
  <si>
    <t>SRR16811747</t>
  </si>
  <si>
    <t>SAMN22785917</t>
  </si>
  <si>
    <t>https://www.ncbi.nlm.nih.gov/geo/query/acc.cgi?acc=GSM5668934</t>
  </si>
  <si>
    <t>GSE187575</t>
  </si>
  <si>
    <t>GSM5668960</t>
  </si>
  <si>
    <t>SRR16811760</t>
  </si>
  <si>
    <t>Activated CD8-positive, alpha-beta T primary cell</t>
  </si>
  <si>
    <t>Activated CD8-positive, alpha-beta T cell</t>
  </si>
  <si>
    <t>SAMN22786118</t>
  </si>
  <si>
    <t>https://www.ncbi.nlm.nih.gov/geo/query/acc.cgi?acc=GSM5668960</t>
  </si>
  <si>
    <t>GSE187592</t>
  </si>
  <si>
    <t>GSM5668989</t>
  </si>
  <si>
    <t>ChIA-PET from B cell</t>
  </si>
  <si>
    <t>SRR16811851
SRR16811852</t>
  </si>
  <si>
    <t>B Primary Cell</t>
  </si>
  <si>
    <t>B primary cell</t>
  </si>
  <si>
    <t>SAMN22785795</t>
  </si>
  <si>
    <t>https://www.ncbi.nlm.nih.gov/geo/query/acc.cgi?acc=GSM5668989</t>
  </si>
  <si>
    <t>GSE187672</t>
  </si>
  <si>
    <t>GSM5669261</t>
  </si>
  <si>
    <t>ChIA-PET from Activated CD4 positive, naive alpha-beta T cell</t>
  </si>
  <si>
    <t>SRR16812588</t>
  </si>
  <si>
    <t>Activated CD4 positive, naive alpha-beta T primary cell</t>
  </si>
  <si>
    <t>Activated CD4 positive, naive alpha-beta T cell</t>
  </si>
  <si>
    <t>connective tissue(bone marrow)</t>
  </si>
  <si>
    <t>SAMN22786228</t>
  </si>
  <si>
    <t>https://www.ncbi.nlm.nih.gov/geo/query/acc.cgi?acc=GSM5669261</t>
  </si>
  <si>
    <t>GSM5669262</t>
  </si>
  <si>
    <t>SRR16812589</t>
  </si>
  <si>
    <t>SAMN22785782</t>
  </si>
  <si>
    <t>https://www.ncbi.nlm.nih.gov/geo/query/acc.cgi?acc=GSM5669262</t>
  </si>
  <si>
    <t>GSE187691</t>
  </si>
  <si>
    <t>GSM5669302</t>
  </si>
  <si>
    <t>ChIA-PET from Activated CD8-positive, alpha-beta memory T cell</t>
  </si>
  <si>
    <t>SRR16812802</t>
  </si>
  <si>
    <t>SAMN22785916</t>
  </si>
  <si>
    <t>https://www.ncbi.nlm.nih.gov/geo/query/acc.cgi?acc=GSM5669302</t>
  </si>
  <si>
    <r>
      <rPr>
        <sz val="12"/>
        <color rgb="FFFF0000"/>
        <rFont val="Arial"/>
        <charset val="134"/>
      </rPr>
      <t xml:space="preserve">GSM5669302 </t>
    </r>
    <r>
      <rPr>
        <sz val="12"/>
        <color rgb="FFFF0000"/>
        <rFont val="宋体"/>
        <charset val="134"/>
      </rPr>
      <t>有点点点多</t>
    </r>
  </si>
  <si>
    <t>GSE187786</t>
  </si>
  <si>
    <t>GSM5669558</t>
  </si>
  <si>
    <t>ChIA-PET from Activated CD4-positive, alpha-beta T cell</t>
  </si>
  <si>
    <t>SRR16813442</t>
  </si>
  <si>
    <t>SAMN22785952</t>
  </si>
  <si>
    <t>https://www.ncbi.nlm.nih.gov/geo/query/acc.cgi?acc=GSM5669558</t>
  </si>
  <si>
    <r>
      <rPr>
        <sz val="12"/>
        <color rgb="FFFF0000"/>
        <rFont val="Arial"/>
        <charset val="134"/>
      </rPr>
      <t xml:space="preserve">GSM5669558 </t>
    </r>
    <r>
      <rPr>
        <sz val="12"/>
        <color rgb="FFFF0000"/>
        <rFont val="宋体"/>
        <charset val="134"/>
      </rPr>
      <t>有点点点多</t>
    </r>
  </si>
  <si>
    <t>GSM5669559</t>
  </si>
  <si>
    <t>SRR16813443</t>
  </si>
  <si>
    <t>SAMN22819080</t>
  </si>
  <si>
    <t>https://www.ncbi.nlm.nih.gov/geo/query/acc.cgi?acc=GSM5669559</t>
  </si>
  <si>
    <t>GSE187991</t>
  </si>
  <si>
    <t>GSM5669975</t>
  </si>
  <si>
    <t>SRR16814896</t>
  </si>
  <si>
    <t>SAMN22786050</t>
  </si>
  <si>
    <t>https://www.ncbi.nlm.nih.gov/geo/query/acc.cgi?acc=GSM5669975</t>
  </si>
  <si>
    <t>GSM5669976</t>
  </si>
  <si>
    <t>SRR16814897</t>
  </si>
  <si>
    <t>SAMN22818986</t>
  </si>
  <si>
    <t>https://www.ncbi.nlm.nih.gov/geo/query/acc.cgi?acc=GSM5669976</t>
  </si>
  <si>
    <t>GSE197890</t>
  </si>
  <si>
    <t>GSM5931748</t>
  </si>
  <si>
    <t>TCZ PDX-ZNF384</t>
  </si>
  <si>
    <t>SRR18215539</t>
  </si>
  <si>
    <t>ZNF384</t>
  </si>
  <si>
    <t>ALL Cell</t>
  </si>
  <si>
    <t>ALL cells</t>
  </si>
  <si>
    <t>SAMN26420503</t>
  </si>
  <si>
    <t>PMID: 36104354</t>
  </si>
  <si>
    <t>Zhao X, Wang P, Diedrich JD, Smart B et al. Epigenetic activation of the FLT3 gene by ZNF384 fusion confers a therapeutic susceptibility in acute lymphoblastic leukemia. Nat Commun 2022 Sep 14;13(1):5401.</t>
  </si>
  <si>
    <t>https://www.ncbi.nlm.nih.gov/geo/query/acc.cgi?acc=GSM5931748</t>
  </si>
  <si>
    <t>GSE127017</t>
  </si>
  <si>
    <t>GSM3625127</t>
  </si>
  <si>
    <t>ChIA-PET from ARPE-19</t>
  </si>
  <si>
    <t>SRR8659164
SRR8659165
SRR8659166
SRR8659167
SRR8659168
SRR8659169
SRR8659170
SRR8659171
SRR8659172
SRR8659173
SRR8659174
SRR8659175
SRR8659176
SRR8659177
SRR8659178
SRR8659179
SRR8659180</t>
  </si>
  <si>
    <t>RAD21</t>
  </si>
  <si>
    <t>Retina</t>
  </si>
  <si>
    <t>Retinal Pigment Epithelial cell</t>
  </si>
  <si>
    <t>Retinal Pigment</t>
  </si>
  <si>
    <t>ARPE-19</t>
  </si>
  <si>
    <t>retina</t>
  </si>
  <si>
    <t>Illumina HiSeq 2000</t>
  </si>
  <si>
    <t>SAMN10986890</t>
  </si>
  <si>
    <t>19 year</t>
  </si>
  <si>
    <t>https://www.ncbi.nlm.nih.gov/geo/query/acc.cgi?acc=GSM3625127</t>
  </si>
  <si>
    <t>GSM3625128</t>
  </si>
  <si>
    <r>
      <rPr>
        <sz val="12"/>
        <color theme="1"/>
        <rFont val="Arial"/>
        <charset val="134"/>
      </rPr>
      <t xml:space="preserve">SRR8659181
SRR8659182
SRR8659183
SRR8659184
SRR8659185
SRR8659186
SRR8659187
SRR8659188
SRR8659189
SRR8659190
SRR8659191
SRR8659192
SRR8659193
SRR8659194
SRR8659195
SRR8659196
</t>
    </r>
    <r>
      <rPr>
        <sz val="12"/>
        <color rgb="FFFF0000"/>
        <rFont val="Arial"/>
        <charset val="134"/>
      </rPr>
      <t>SRR8659197</t>
    </r>
  </si>
  <si>
    <t>SAMN10987099</t>
  </si>
  <si>
    <t>https://www.ncbi.nlm.nih.gov/geo/query/acc.cgi?acc=GSM3625128</t>
  </si>
  <si>
    <t>GSE177386</t>
  </si>
  <si>
    <t>GSM5374644</t>
  </si>
  <si>
    <t>ChIA-PET from BJ</t>
  </si>
  <si>
    <t>SRR14849973</t>
  </si>
  <si>
    <t>BJ</t>
  </si>
  <si>
    <t>Skin Fibroblast</t>
  </si>
  <si>
    <t>skin</t>
  </si>
  <si>
    <t>SAMN19596582</t>
  </si>
  <si>
    <t>Newborn</t>
  </si>
  <si>
    <t>https://www.ncbi.nlm.nih.gov/geo/query/acc.cgi?acc=GSM5374644</t>
  </si>
  <si>
    <r>
      <rPr>
        <sz val="12"/>
        <color rgb="FFFF0000"/>
        <rFont val="Arial"/>
        <charset val="134"/>
      </rPr>
      <t xml:space="preserve">GSM5374644 </t>
    </r>
    <r>
      <rPr>
        <sz val="12"/>
        <color rgb="FFFF0000"/>
        <rFont val="宋体"/>
        <charset val="134"/>
      </rPr>
      <t>有点多</t>
    </r>
  </si>
  <si>
    <t>GSM5374645</t>
  </si>
  <si>
    <t>SRR14849974</t>
  </si>
  <si>
    <t>SAMN19596887</t>
  </si>
  <si>
    <t>https://www.ncbi.nlm.nih.gov/geo/query/acc.cgi?acc=GSM5374645</t>
  </si>
  <si>
    <t>GSE173872 
GSE173871</t>
  </si>
  <si>
    <t>GSM5282162</t>
  </si>
  <si>
    <t>DND41_DMSO_SMC1_HiChIP_rep1</t>
  </si>
  <si>
    <t>SRR14423662</t>
  </si>
  <si>
    <t>T-ALL Cell</t>
  </si>
  <si>
    <t>T-ALL cell line</t>
  </si>
  <si>
    <t>DND41</t>
  </si>
  <si>
    <t>Lymph</t>
  </si>
  <si>
    <t>connective tissue</t>
  </si>
  <si>
    <t>NextSeq 500</t>
  </si>
  <si>
    <t>SAMN19014289</t>
  </si>
  <si>
    <t>T-Acute Lymphoblastic Leukemia</t>
  </si>
  <si>
    <t>DMSO</t>
  </si>
  <si>
    <t>PMID: 35182476</t>
  </si>
  <si>
    <t>Zhou Y, Petrovic J, Zhao J, Zhang W et al. EBF1 nuclear repositioning instructs chromatin refolding to promote therapy resistance in T Leukemic cells. Mol Cell 2022 Mar 3;82(5):1003-1020.e15.</t>
  </si>
  <si>
    <t>https://www.ncbi.nlm.nih.gov/geo/query/acc.cgi?acc=GSM5282162</t>
  </si>
  <si>
    <t>GSM5282163</t>
  </si>
  <si>
    <t>DND41_DMSO_SMC1_HiChIP_rep2</t>
  </si>
  <si>
    <t>SRR14423663</t>
  </si>
  <si>
    <t>Kidney</t>
  </si>
  <si>
    <t>SAMN19014288</t>
  </si>
  <si>
    <t>https://www.ncbi.nlm.nih.gov/geo/query/acc.cgi?acc=GSM5282163</t>
  </si>
  <si>
    <t>GSM5282164</t>
  </si>
  <si>
    <t>DND41_resistant_SMC1_HiChIP_rep1</t>
  </si>
  <si>
    <t>SRR14423664</t>
  </si>
  <si>
    <t>SAMN19014287</t>
  </si>
  <si>
    <t>GSI</t>
  </si>
  <si>
    <t>https://www.ncbi.nlm.nih.gov/geo/query/acc.cgi?acc=GSM5282164</t>
  </si>
  <si>
    <t>GSM5282165</t>
  </si>
  <si>
    <t>DND41_resistant_SMC1_HiChIP_rep2</t>
  </si>
  <si>
    <t>SRR14423665</t>
  </si>
  <si>
    <t>SAMN19014243</t>
  </si>
  <si>
    <t>https://www.ncbi.nlm.nih.gov/geo/query/acc.cgi?acc=GSM5282165</t>
  </si>
  <si>
    <t>GSE127041</t>
  </si>
  <si>
    <t>GSM3625173</t>
  </si>
  <si>
    <t>ChIA-PET from DU 145</t>
  </si>
  <si>
    <t>SRR8659542
SRR8659543
SRR8659544
SRR8659545
SRR8659546
SRR8659547
SRR8659548
SRR8659549
SRR8659550
SRR8659551
SRR8659552
SRR8659553
SRR8659554
SRR8659555
SRR8659556
SRR8659557
SRR8659558</t>
  </si>
  <si>
    <t>Prostate Carcinoma Cell</t>
  </si>
  <si>
    <t>DU 145</t>
  </si>
  <si>
    <t>SAMN10986899</t>
  </si>
  <si>
    <t>69 year</t>
  </si>
  <si>
    <t>Prostate carcinoma</t>
  </si>
  <si>
    <t>https://www.ncbi.nlm.nih.gov/geo/query/acc.cgi?acc=GSM3625173</t>
  </si>
  <si>
    <t>GSM3625174</t>
  </si>
  <si>
    <t xml:space="preserve">SRR8659559
SRR8659560
SRR8659561
SRR8659562
SRR8659563
SRR8659564
SRR8659565
SRR8659566
SRR8659567
SRR8659568
SRR8659569
SRR8659570
SRR8659571
SRR8659572
SRR8659573
SRR8659574
SRR8659575
SRR8659576
</t>
  </si>
  <si>
    <t>SAMN10987172</t>
  </si>
  <si>
    <t>https://www.ncbi.nlm.nih.gov/geo/query/acc.cgi?acc=GSM3625174</t>
  </si>
  <si>
    <r>
      <rPr>
        <sz val="12"/>
        <color rgb="FFFF0000"/>
        <rFont val="Arial"/>
        <charset val="134"/>
      </rPr>
      <t xml:space="preserve">GSM3625174 </t>
    </r>
    <r>
      <rPr>
        <sz val="12"/>
        <color rgb="FFFF0000"/>
        <rFont val="宋体"/>
        <charset val="134"/>
      </rPr>
      <t>有点多</t>
    </r>
  </si>
  <si>
    <t>GSE214807
GSE214811</t>
  </si>
  <si>
    <t>GSM6616190</t>
  </si>
  <si>
    <t>HiChIP_GATA1_Day12_Rep1</t>
  </si>
  <si>
    <t>SRR21694172</t>
  </si>
  <si>
    <t>GATA1</t>
  </si>
  <si>
    <t>Erythroid Precursor Cell</t>
  </si>
  <si>
    <t>Erythroid precursor (Day12)</t>
  </si>
  <si>
    <t>Erythroid precursor</t>
  </si>
  <si>
    <r>
      <rPr>
        <sz val="12"/>
        <rFont val="Arial"/>
        <charset val="134"/>
      </rPr>
      <t>placenta and umbilical cord</t>
    </r>
    <r>
      <rPr>
        <sz val="12"/>
        <rFont val="宋体"/>
        <charset val="134"/>
      </rPr>
      <t>；</t>
    </r>
    <r>
      <rPr>
        <sz val="12"/>
        <rFont val="Arial"/>
        <charset val="134"/>
      </rPr>
      <t> Cord Blood</t>
    </r>
  </si>
  <si>
    <t>SAMN30996490</t>
  </si>
  <si>
    <t>pooled Male and Female</t>
  </si>
  <si>
    <t>PMID: 37254808</t>
  </si>
  <si>
    <t>Li D, Zhao XY, Zhou S, Hu Q et al. Multidimensional profiling reveals GATA1-modulated stage-specific chromatin states and functional associations during Human erythropoiesis. Nucleic Acids Res 2023 May 31.</t>
  </si>
  <si>
    <t>https://www.ncbi.nlm.nih.gov/geo/query/acc.cgi?acc=GSM6616190</t>
  </si>
  <si>
    <t>GSM6616191</t>
  </si>
  <si>
    <t>HiChIP_GATA1_Day12_Rep2</t>
  </si>
  <si>
    <t>SRR21694171</t>
  </si>
  <si>
    <t>SAMN30996491</t>
  </si>
  <si>
    <t>https://www.ncbi.nlm.nih.gov/geo/query/acc.cgi?acc=GSM6616191</t>
  </si>
  <si>
    <t>GSE175534
GSE175529</t>
  </si>
  <si>
    <t>GSM5340913</t>
  </si>
  <si>
    <t>Day 3 ARID1A HiChIP profiling in SMARCB1 +/+ G401 cell line Rep1</t>
  </si>
  <si>
    <t>SRR14646249</t>
  </si>
  <si>
    <t>ARID1A</t>
  </si>
  <si>
    <t>Kidney Rhabdoid Tumor Cell</t>
  </si>
  <si>
    <t>G401</t>
  </si>
  <si>
    <t>SAMN19334599</t>
  </si>
  <si>
    <t>Rhabdoid Tumor</t>
  </si>
  <si>
    <t>PMID: 36522426</t>
  </si>
  <si>
    <r>
      <rPr>
        <sz val="12"/>
        <color rgb="FF000000"/>
        <rFont val="Arial"/>
        <charset val="134"/>
      </rPr>
      <t>Wolf BK, Zhao Y, McCray A, Hawk WH et al. Cooperation of chromatin remodeling SWI/SNF complex and pioneer factor AP-1 shapes 3D enhancer landscapes. </t>
    </r>
    <r>
      <rPr>
        <i/>
        <sz val="12"/>
        <color rgb="FF000000"/>
        <rFont val="Arial"/>
        <charset val="134"/>
      </rPr>
      <t>Nat Struct Mol Biol</t>
    </r>
    <r>
      <rPr>
        <sz val="12"/>
        <color rgb="FF000000"/>
        <rFont val="Arial"/>
        <charset val="134"/>
      </rPr>
      <t> 2023 Jan;30(1):10-21.</t>
    </r>
  </si>
  <si>
    <t>https://www.ncbi.nlm.nih.gov/geo/query/acc.cgi?acc=GSM5340913</t>
  </si>
  <si>
    <t>GSM5340914</t>
  </si>
  <si>
    <t>Day 3 ARID1A HiChIP profiling in SMARCB1 +/+ G401 cell line Rep2</t>
  </si>
  <si>
    <t>SRR14646250</t>
  </si>
  <si>
    <t>SAMN19334598</t>
  </si>
  <si>
    <t>https://www.ncbi.nlm.nih.gov/geo/query/acc.cgi?acc=GSM5340914</t>
  </si>
  <si>
    <t>GSE177612</t>
  </si>
  <si>
    <t>GSM5376193</t>
  </si>
  <si>
    <t>ChIA-PET from GM10248</t>
  </si>
  <si>
    <t>SRR14846540</t>
  </si>
  <si>
    <t>B-Lymphocyte</t>
  </si>
  <si>
    <t>GM10248</t>
  </si>
  <si>
    <t>blood</t>
  </si>
  <si>
    <t>SAMN19597039</t>
  </si>
  <si>
    <t>32 year</t>
  </si>
  <si>
    <t>Clinically Normal; 4 paternal cousins have Cornelia de Lange syndrome</t>
  </si>
  <si>
    <t>https://www.ncbi.nlm.nih.gov/geo/query/acc.cgi?acc=GSM5376193</t>
  </si>
  <si>
    <t>GSM5376196</t>
  </si>
  <si>
    <t>SRR14846541</t>
  </si>
  <si>
    <t>SAMN19597087</t>
  </si>
  <si>
    <t>https://www.ncbi.nlm.nih.gov/geo/query/acc.cgi?acc=GSM5376196</t>
  </si>
  <si>
    <t>GSE72816</t>
  </si>
  <si>
    <t>GSM1872886</t>
  </si>
  <si>
    <t>GM12878_CTCF</t>
  </si>
  <si>
    <t>SRR2312566</t>
  </si>
  <si>
    <t>GM12878</t>
  </si>
  <si>
    <t>SAMN04041571</t>
  </si>
  <si>
    <t>Female</t>
  </si>
  <si>
    <t>53 years</t>
  </si>
  <si>
    <t>Chronic Myelogenous Leukemia</t>
  </si>
  <si>
    <t>PMID: 26686651
PMID: 27625391</t>
  </si>
  <si>
    <t>https://www.ncbi.nlm.nih.gov/pubmed/26686651
https://www.ncbi.nlm.nih.gov/pubmed/27625391</t>
  </si>
  <si>
    <t>Tang Z, Luo OJ, Li X, Zheng M et al. CTCF-Mediated Human 3D Genome Architecture Reveals Chromatin Topology for Transcription. Cell 2015 Dec 17;163(7):1611-27.
Li G, Chen Y, Snyder MP, Zhang MQ. ChIA-PET2: a versatile and flexible pipeline for ChIA-PET data analysis. Nucleic Acids Res 2017 Jan 9;45(1):e4.</t>
  </si>
  <si>
    <t>https://www.ncbi.nlm.nih.gov/geo/query/acc.cgi?acc=GSM1872886</t>
  </si>
  <si>
    <t>GSE127043</t>
  </si>
  <si>
    <t>GSM3625178</t>
  </si>
  <si>
    <t>ChIA-PET from GM12878</t>
  </si>
  <si>
    <t>SRR8659594</t>
  </si>
  <si>
    <t>SAMN10987072</t>
  </si>
  <si>
    <t>https://www.ncbi.nlm.nih.gov/geo/query/acc.cgi?acc=GSM3625178</t>
  </si>
  <si>
    <t>GSE127053</t>
  </si>
  <si>
    <t>GSM3625224</t>
  </si>
  <si>
    <t>SRR8659672
SRR8659673</t>
  </si>
  <si>
    <t>SAMN10987083</t>
  </si>
  <si>
    <t>https://www.ncbi.nlm.nih.gov/geo/query/acc.cgi?acc=GSM3625224</t>
  </si>
  <si>
    <t>GSM3625227</t>
  </si>
  <si>
    <t>SRR8659674</t>
  </si>
  <si>
    <t>SAMN10986970</t>
  </si>
  <si>
    <t>https://www.ncbi.nlm.nih.gov/geo/query/acc.cgi?acc=GSM3625227</t>
  </si>
  <si>
    <r>
      <rPr>
        <sz val="12"/>
        <color rgb="FFFF0000"/>
        <rFont val="Arial"/>
        <charset val="134"/>
      </rPr>
      <t xml:space="preserve">GSM3625227 </t>
    </r>
    <r>
      <rPr>
        <sz val="12"/>
        <color rgb="FFFF0000"/>
        <rFont val="宋体"/>
        <charset val="134"/>
      </rPr>
      <t>有点多</t>
    </r>
    <r>
      <rPr>
        <sz val="12"/>
        <color rgb="FFFF0000"/>
        <rFont val="Arial"/>
        <charset val="134"/>
      </rPr>
      <t xml:space="preserve"> </t>
    </r>
  </si>
  <si>
    <t>GSE59395</t>
  </si>
  <si>
    <t>GSM1436265</t>
  </si>
  <si>
    <t>RAD21 ChIA-PET in GM12878</t>
  </si>
  <si>
    <r>
      <rPr>
        <sz val="12"/>
        <color rgb="FFFF0000"/>
        <rFont val="Arial"/>
        <charset val="134"/>
      </rPr>
      <t xml:space="preserve">SRR1514668 </t>
    </r>
    <r>
      <rPr>
        <sz val="12"/>
        <color theme="1"/>
        <rFont val="Arial"/>
        <charset val="134"/>
      </rPr>
      <t xml:space="preserve">
</t>
    </r>
    <r>
      <rPr>
        <sz val="12"/>
        <rFont val="Arial"/>
        <charset val="134"/>
      </rPr>
      <t>SRR1514669</t>
    </r>
  </si>
  <si>
    <t>SAMN02911558</t>
  </si>
  <si>
    <t>PMID: 25228660</t>
  </si>
  <si>
    <t xml:space="preserve"> Heidari N, Phanstiel DH, He C, Grubert F et al. Genome-wide map of regulatory interactions in the human genome. Genome Res 2014 Dec;24(12):1905-17.</t>
  </si>
  <si>
    <t>https://www.ncbi.nlm.nih.gov/geo/query/acc.cgi?acc=GSM1436265</t>
  </si>
  <si>
    <t>GSE127023</t>
  </si>
  <si>
    <t>GSM3625139</t>
  </si>
  <si>
    <t>ChIA-PET from GM12891</t>
  </si>
  <si>
    <t>SRR8659320
SRR8659319</t>
  </si>
  <si>
    <t>GM12891</t>
  </si>
  <si>
    <t>SAMN10986972</t>
  </si>
  <si>
    <t>https://www.ncbi.nlm.nih.gov/geo/query/acc.cgi?acc=GSM3625140</t>
  </si>
  <si>
    <t>GSM3625140</t>
  </si>
  <si>
    <t>SRR8659321</t>
  </si>
  <si>
    <t>SAMN10986883</t>
  </si>
  <si>
    <t>GSE127015</t>
  </si>
  <si>
    <t>GSM3625120</t>
  </si>
  <si>
    <t xml:space="preserve"> ChIA-PET from GM12892 (ENCLB687WSC)</t>
  </si>
  <si>
    <t>SRR8659163</t>
  </si>
  <si>
    <t>GM12892</t>
  </si>
  <si>
    <t>SAMN10987213</t>
  </si>
  <si>
    <t>https://www.ncbi.nlm.nih.gov/geo/query/acc.cgi?acc=GSM3625120</t>
  </si>
  <si>
    <t>GSE127036</t>
  </si>
  <si>
    <t>GSM3625164</t>
  </si>
  <si>
    <t>ChIA-PET from GM19238</t>
  </si>
  <si>
    <t>SRR8659472</t>
  </si>
  <si>
    <t>GM19238</t>
  </si>
  <si>
    <t>SAMN10987004</t>
  </si>
  <si>
    <t>https://www.ncbi.nlm.nih.gov/geo/query/acc.cgi?acc=GSM3625164</t>
  </si>
  <si>
    <t>GSM3625165</t>
  </si>
  <si>
    <t>SRR8659473</t>
  </si>
  <si>
    <t>SAMN10987122</t>
  </si>
  <si>
    <t>https://www.ncbi.nlm.nih.gov/geo/query/acc.cgi?acc=GSM3625165</t>
  </si>
  <si>
    <t>GSE127035</t>
  </si>
  <si>
    <t>GSM3625162</t>
  </si>
  <si>
    <t>ChIA-PET from GM19239</t>
  </si>
  <si>
    <t>SRR8659470</t>
  </si>
  <si>
    <t>GM19239</t>
  </si>
  <si>
    <t>SAMN10987091</t>
  </si>
  <si>
    <t>https://www.ncbi.nlm.nih.gov/geo/query/acc.cgi?acc=GSM3625162</t>
  </si>
  <si>
    <t>GSM3625163</t>
  </si>
  <si>
    <t>SRR8659471</t>
  </si>
  <si>
    <t>SAMN10987146</t>
  </si>
  <si>
    <t>https://www.ncbi.nlm.nih.gov/geo/query/acc.cgi?acc=GSM3625163</t>
  </si>
  <si>
    <t>GSE127024</t>
  </si>
  <si>
    <t>GSM3625141</t>
  </si>
  <si>
    <t>ChIA-PET from GM19240</t>
  </si>
  <si>
    <t>SRR8659322</t>
  </si>
  <si>
    <t>GM19240</t>
  </si>
  <si>
    <t>SAMN10987190</t>
  </si>
  <si>
    <t>https://www.ncbi.nlm.nih.gov/geo/query/acc.cgi?acc=GSM3625142</t>
  </si>
  <si>
    <t>GSM3625142</t>
  </si>
  <si>
    <t>SRR8659323</t>
  </si>
  <si>
    <t>SAMN10987008</t>
  </si>
  <si>
    <t>GSE105028</t>
  </si>
  <si>
    <t>GSM2829030</t>
  </si>
  <si>
    <t>CTCF Hi-ChIP Rep1</t>
  </si>
  <si>
    <t>SRR6206793</t>
  </si>
  <si>
    <t>H9</t>
  </si>
  <si>
    <t>H9 Human Embryonic Stem Cell</t>
  </si>
  <si>
    <t>H9 Human Embryonic Stem Cell Line</t>
  </si>
  <si>
    <t>hESC</t>
  </si>
  <si>
    <t>H9 hESCs</t>
  </si>
  <si>
    <t>SAMN07828414</t>
  </si>
  <si>
    <t>PMID: 30122536</t>
  </si>
  <si>
    <r>
      <rPr>
        <sz val="12"/>
        <color rgb="FF000000"/>
        <rFont val="Arial"/>
        <charset val="134"/>
      </rPr>
      <t>Lyu X, Rowley MJ, Corces VG. Architectural Proteins and Pluripotency Factors Cooperate to Orchestrate the Transcriptional Response of hESCs to Temperature Stress. </t>
    </r>
    <r>
      <rPr>
        <i/>
        <sz val="12"/>
        <color rgb="FF000000"/>
        <rFont val="Arial"/>
        <charset val="134"/>
      </rPr>
      <t>Mol Cell</t>
    </r>
    <r>
      <rPr>
        <sz val="12"/>
        <color rgb="FF000000"/>
        <rFont val="Arial"/>
        <charset val="134"/>
      </rPr>
      <t> 2018 Sep 20;71(6):940-955.e7.</t>
    </r>
  </si>
  <si>
    <t>https://www.ncbi.nlm.nih.gov/geo/query/acc.cgi?acc=GSM2829030</t>
  </si>
  <si>
    <t>GSM2829033</t>
  </si>
  <si>
    <t>CTCF Hi-ChIP Rep2</t>
  </si>
  <si>
    <t>SRR6206794</t>
  </si>
  <si>
    <t>SAMN07828413</t>
  </si>
  <si>
    <t>https://www.ncbi.nlm.nih.gov/geo/query/acc.cgi?acc=GSM2829033</t>
  </si>
  <si>
    <t>GSM2829038</t>
  </si>
  <si>
    <t>HS CTCF Hi-ChIP Rep3</t>
  </si>
  <si>
    <t>SRR6206795</t>
  </si>
  <si>
    <t>SAMN07828412</t>
  </si>
  <si>
    <t>https://www.ncbi.nlm.nih.gov/geo/query/acc.cgi?acc=GSM2829038</t>
  </si>
  <si>
    <t>GSM2829041</t>
  </si>
  <si>
    <t xml:space="preserve"> HS CTCF Hi-ChIP Rep1</t>
  </si>
  <si>
    <t>SRR6206796</t>
  </si>
  <si>
    <t>SAMN07828411</t>
  </si>
  <si>
    <t>https://www.ncbi.nlm.nih.gov/geo/query/acc.cgi?acc=GSM2829041</t>
  </si>
  <si>
    <t>GSM2829042</t>
  </si>
  <si>
    <t xml:space="preserve"> HS CTCF Hi-ChIP Rep2</t>
  </si>
  <si>
    <t>SRR6206797</t>
  </si>
  <si>
    <t>SAMN07828410</t>
  </si>
  <si>
    <t>https://www.ncbi.nlm.nih.gov/geo/query/acc.cgi?acc=GSM2829042</t>
  </si>
  <si>
    <t>GSM2829058</t>
  </si>
  <si>
    <t>siNIPBL_HS_CTCF_Hi-ChIP</t>
  </si>
  <si>
    <t>SRR6206813</t>
  </si>
  <si>
    <t>SAMN07828394</t>
  </si>
  <si>
    <t>Lyu X, Rowley MJ, Corces VG. Architectural Proteins and Pluripotency Factors Cooperate to Orchestrate the Transcriptional Response of hESCs to Temperature Stress. Mol Cell 2018 Sep 20;71(6):940-955.e7.</t>
  </si>
  <si>
    <t>https://www.ncbi.nlm.nih.gov/geo/query/acc.cgi?acc=GSM2829058</t>
  </si>
  <si>
    <t>GSM2829051</t>
  </si>
  <si>
    <t>KLF4 Hi-ChIP Rep1</t>
  </si>
  <si>
    <t>SRR6206806</t>
  </si>
  <si>
    <t>KLF4</t>
  </si>
  <si>
    <t>SAMN07828401</t>
  </si>
  <si>
    <t>https://www.ncbi.nlm.nih.gov/geo/query/acc.cgi?acc=GSM2829051</t>
  </si>
  <si>
    <t>GSM2829052</t>
  </si>
  <si>
    <t>KLF4 Hi-ChIP Rep2</t>
  </si>
  <si>
    <t>SRR6206807</t>
  </si>
  <si>
    <t>SAMN07828400</t>
  </si>
  <si>
    <t>https://www.ncbi.nlm.nih.gov/geo/query/acc.cgi?acc=GSM2829052</t>
  </si>
  <si>
    <t>GSM2829053</t>
  </si>
  <si>
    <t>HS KLF4 Hi-ChIP</t>
  </si>
  <si>
    <t>SRR6206808</t>
  </si>
  <si>
    <t>SAMN07828399</t>
  </si>
  <si>
    <t>https://www.ncbi.nlm.nih.gov/geo/query/acc.cgi?acc=GSM2829053</t>
  </si>
  <si>
    <t>GSM2829047</t>
  </si>
  <si>
    <t>NANOG Hi-ChIP Rep1</t>
  </si>
  <si>
    <t>SRR6206802</t>
  </si>
  <si>
    <t>NANOG</t>
  </si>
  <si>
    <t>SAMN07828404</t>
  </si>
  <si>
    <t>https://www.ncbi.nlm.nih.gov/geo/query/acc.cgi?acc=GSM2829047</t>
  </si>
  <si>
    <t> GSM2829048</t>
  </si>
  <si>
    <t>NANOG Hi-ChIP Rep2</t>
  </si>
  <si>
    <t>SRR6206803</t>
  </si>
  <si>
    <t>SAMN07828408</t>
  </si>
  <si>
    <t>https://www.ncbi.nlm.nih.gov/geo/query/acc.cgi?acc=GSM2829048</t>
  </si>
  <si>
    <t>GSM2829049</t>
  </si>
  <si>
    <t>HS NANOG Hi-ChIP Rep1</t>
  </si>
  <si>
    <t>SRR6206804</t>
  </si>
  <si>
    <t>SAMN07828403</t>
  </si>
  <si>
    <t>https://www.ncbi.nlm.nih.gov/geo/query/acc.cgi?acc=GSM2829049</t>
  </si>
  <si>
    <t>GSM2829050</t>
  </si>
  <si>
    <t>HS NANOG Hi-ChIP Rep2</t>
  </si>
  <si>
    <t>SRR6206805</t>
  </si>
  <si>
    <t>SAMN07828402</t>
  </si>
  <si>
    <t>https://www.ncbi.nlm.nih.gov/geo/query/acc.cgi?acc=GSM2829050</t>
  </si>
  <si>
    <t>GSM2829043</t>
  </si>
  <si>
    <t>OCT4 Hi-ChIP Rep1</t>
  </si>
  <si>
    <t>SRR6206798</t>
  </si>
  <si>
    <t>OCT4</t>
  </si>
  <si>
    <t>SAMN07828409</t>
  </si>
  <si>
    <t>https://www.ncbi.nlm.nih.gov/geo/query/acc.cgi?acc=GSM2829043</t>
  </si>
  <si>
    <t>GSM2829044</t>
  </si>
  <si>
    <t>OCT4 Hi-ChIP Rep2</t>
  </si>
  <si>
    <t>SRR6206799</t>
  </si>
  <si>
    <t>SAMN07828407</t>
  </si>
  <si>
    <t>https://www.ncbi.nlm.nih.gov/geo/query/acc.cgi?acc=GSM2829044</t>
  </si>
  <si>
    <t>GSM2829045</t>
  </si>
  <si>
    <t>HS OCT4 Hi-ChIP Rep1</t>
  </si>
  <si>
    <t>SRR6206800</t>
  </si>
  <si>
    <t>SAMN07828406</t>
  </si>
  <si>
    <t>https://www.ncbi.nlm.nih.gov/geo/query/acc.cgi?acc=GSM2829045</t>
  </si>
  <si>
    <t>GSM2829046</t>
  </si>
  <si>
    <t>HS OCT4 Hi-ChIP Rep2</t>
  </si>
  <si>
    <t>SRR6206801</t>
  </si>
  <si>
    <t>SAMN07828405</t>
  </si>
  <si>
    <t>https://www.ncbi.nlm.nih.gov/geo/query/acc.cgi?acc=GSM2829046</t>
  </si>
  <si>
    <t>GSM2829016</t>
  </si>
  <si>
    <t xml:space="preserve"> Rad21 Hi-ChIP Rep1</t>
  </si>
  <si>
    <t>SRR6206783</t>
  </si>
  <si>
    <t>SAMN07828424</t>
  </si>
  <si>
    <t>https://www.ncbi.nlm.nih.gov/geo/query/acc.cgi?acc=GSM2829016</t>
  </si>
  <si>
    <t>GSM2829017</t>
  </si>
  <si>
    <t>Rad21 Hi-ChIP Rep2</t>
  </si>
  <si>
    <t>SRR6206784</t>
  </si>
  <si>
    <t>SAMN07828423</t>
  </si>
  <si>
    <t>https://www.ncbi.nlm.nih.gov/geo/query/acc.cgi?acc=GSM2829017</t>
  </si>
  <si>
    <t>GSM2829018</t>
  </si>
  <si>
    <t>Rad21 Hi-ChIP Rep3</t>
  </si>
  <si>
    <t>SRR6206785</t>
  </si>
  <si>
    <t>SAMN07828422</t>
  </si>
  <si>
    <t>https://www.ncbi.nlm.nih.gov/geo/query/acc.cgi?acc=GSM2829018</t>
  </si>
  <si>
    <t>GSM2829019</t>
  </si>
  <si>
    <t xml:space="preserve"> Rad21 Hi-ChIP Rep4</t>
  </si>
  <si>
    <t>SRR6206786</t>
  </si>
  <si>
    <t>SAMN07828421</t>
  </si>
  <si>
    <t>https://www.ncbi.nlm.nih.gov/geo/query/acc.cgi?acc=GSM2829019</t>
  </si>
  <si>
    <t>GSM2829020</t>
  </si>
  <si>
    <t>HS Rad21 Hi-ChIP Rep1</t>
  </si>
  <si>
    <t>SRR6206787</t>
  </si>
  <si>
    <t>SAMN07828420</t>
  </si>
  <si>
    <t>https://www.ncbi.nlm.nih.gov/geo/query/acc.cgi?acc=GSM2829020</t>
  </si>
  <si>
    <t>GSM2829021</t>
  </si>
  <si>
    <t>HS Rad21 Hi-ChIP Rep2</t>
  </si>
  <si>
    <t>SRR6206788</t>
  </si>
  <si>
    <t>SAMN07828419</t>
  </si>
  <si>
    <t>https://www.ncbi.nlm.nih.gov/geo/query/acc.cgi?acc=GSM2829021</t>
  </si>
  <si>
    <t>GSM2829022</t>
  </si>
  <si>
    <t>HS Rad21 Hi-ChIP Rep3</t>
  </si>
  <si>
    <t>SRR6206789</t>
  </si>
  <si>
    <t>SAMN07828418</t>
  </si>
  <si>
    <t>https://www.ncbi.nlm.nih.gov/geo/query/acc.cgi?acc=GSM2829022</t>
  </si>
  <si>
    <t>GSM2829023</t>
  </si>
  <si>
    <t>HS Rad21 Hi-ChIP Rep4</t>
  </si>
  <si>
    <t>SRR6206790</t>
  </si>
  <si>
    <t>SAMN07828417</t>
  </si>
  <si>
    <t>https://www.ncbi.nlm.nih.gov/geo/query/acc.cgi?acc=GSM2829023</t>
  </si>
  <si>
    <t>GSM2829024</t>
  </si>
  <si>
    <t>HS Rad21 Hi-ChIP Rep1 and Rep2 technical replicate</t>
  </si>
  <si>
    <t>SRR6206791</t>
  </si>
  <si>
    <t>SAMN07828416</t>
  </si>
  <si>
    <t>https://www.ncbi.nlm.nih.gov/geo/query/acc.cgi?acc=GSM2829024</t>
  </si>
  <si>
    <t>GSM2829026</t>
  </si>
  <si>
    <t>HS KI Rad21 Hi-ChIP</t>
  </si>
  <si>
    <t>SRR6206792</t>
  </si>
  <si>
    <t>SAMN07828415</t>
  </si>
  <si>
    <t>https://www.ncbi.nlm.nih.gov/geo/query/acc.cgi?acc=GSM2829026</t>
  </si>
  <si>
    <t>GSE127034</t>
  </si>
  <si>
    <t>GSM3625160</t>
  </si>
  <si>
    <t>ChIA-PET from H9</t>
  </si>
  <si>
    <t>SRR8659455
SRR8659456
SRR8659457
SRR8659458
SRR8659459
SRR8659460
SRR8659461</t>
  </si>
  <si>
    <t>ESC</t>
  </si>
  <si>
    <t>Embryonic Stem Cell</t>
  </si>
  <si>
    <t>SAMN10986930</t>
  </si>
  <si>
    <t>5 day</t>
  </si>
  <si>
    <t>https://www.ncbi.nlm.nih.gov/geo/query/acc.cgi?acc=GSM3625161</t>
  </si>
  <si>
    <r>
      <rPr>
        <sz val="12"/>
        <color rgb="FFFF0000"/>
        <rFont val="Arial"/>
        <charset val="134"/>
      </rPr>
      <t xml:space="preserve">GSM3625160 </t>
    </r>
    <r>
      <rPr>
        <sz val="12"/>
        <color rgb="FFFF0000"/>
        <rFont val="宋体"/>
        <charset val="134"/>
      </rPr>
      <t>有点多</t>
    </r>
  </si>
  <si>
    <t>GSM3625161</t>
  </si>
  <si>
    <r>
      <rPr>
        <sz val="12"/>
        <color theme="1"/>
        <rFont val="Arial"/>
        <charset val="134"/>
      </rPr>
      <t xml:space="preserve">SRR8659462
SRR8659463
SRR8659464
SRR8659465
SRR8659466
</t>
    </r>
    <r>
      <rPr>
        <sz val="12"/>
        <color rgb="FFFF0000"/>
        <rFont val="Arial"/>
        <charset val="134"/>
      </rPr>
      <t>SRR8659467</t>
    </r>
    <r>
      <rPr>
        <sz val="12"/>
        <color theme="1"/>
        <rFont val="Arial"/>
        <charset val="134"/>
      </rPr>
      <t xml:space="preserve">
SRR8659468
SRR8659469</t>
    </r>
  </si>
  <si>
    <t>SAMN10987038</t>
  </si>
  <si>
    <t>GSE120294 
GSE119997</t>
  </si>
  <si>
    <t>GSM3397780</t>
  </si>
  <si>
    <t>Cohesin HiChIP WT Day 0 - Replicate 1</t>
  </si>
  <si>
    <t>SRR7888961; SRR7888962; SRR7888963; SRR7888964</t>
  </si>
  <si>
    <t>SMC1</t>
  </si>
  <si>
    <t>SAMN10102299</t>
  </si>
  <si>
    <t>Day 0 of differentiation</t>
  </si>
  <si>
    <t>PMID: 30397335</t>
  </si>
  <si>
    <r>
      <rPr>
        <sz val="12"/>
        <color rgb="FF000000"/>
        <rFont val="Arial"/>
        <charset val="134"/>
      </rPr>
      <t>Pattison JM, Melo SP, Piekos SN, Torkelson JL et al. Retinoic acid and BMP4 cooperate with p63 to alter chromatin dynamics during surface epithelial commitment. </t>
    </r>
    <r>
      <rPr>
        <i/>
        <sz val="12"/>
        <color rgb="FF000000"/>
        <rFont val="Arial"/>
        <charset val="134"/>
      </rPr>
      <t>Nat Genet</t>
    </r>
    <r>
      <rPr>
        <sz val="12"/>
        <color rgb="FF000000"/>
        <rFont val="Arial"/>
        <charset val="134"/>
      </rPr>
      <t> 2018 Dec;50(12):1658-1665.</t>
    </r>
  </si>
  <si>
    <t>https://www.ncbi.nlm.nih.gov/geo/query/acc.cgi?acc=GSM3397780</t>
  </si>
  <si>
    <t>GSM3397781</t>
  </si>
  <si>
    <t>Cohesin HiChIP WT Day 0 - Replicate 2</t>
  </si>
  <si>
    <t>SRR7888965; SRR7888966; SRR7888967; SRR7888968</t>
  </si>
  <si>
    <t>SAMN10102298</t>
  </si>
  <si>
    <t>https://www.ncbi.nlm.nih.gov/geo/query/acc.cgi?acc=GSM3397781</t>
  </si>
  <si>
    <t>GSM3397782</t>
  </si>
  <si>
    <t>Cohesin HiChIP WT Day 0 - Replicate 3</t>
  </si>
  <si>
    <t>SRR7888969; SRR7888970; SRR7888971; SRR7888972</t>
  </si>
  <si>
    <t>SAMN10102297</t>
  </si>
  <si>
    <t>https://www.ncbi.nlm.nih.gov/geo/query/acc.cgi?acc=GSM3397782</t>
  </si>
  <si>
    <t>GSM3397783</t>
  </si>
  <si>
    <t>Cohesin HiChIP p63GOF Day 0 - Replicate 1</t>
  </si>
  <si>
    <t>SRR7888973; SRR7888974</t>
  </si>
  <si>
    <t>SAMN10102296</t>
  </si>
  <si>
    <t>Doxycycline for 2 days</t>
  </si>
  <si>
    <t>https://www.ncbi.nlm.nih.gov/geo/query/acc.cgi?acc=GSM3397783</t>
  </si>
  <si>
    <t>GSM3397784</t>
  </si>
  <si>
    <t>Cohesin HiChIP p63GOF Day 0 - Replicate 2</t>
  </si>
  <si>
    <t>SRR7888975; SRR7888976</t>
  </si>
  <si>
    <t>SAMN10102295</t>
  </si>
  <si>
    <t>https://www.ncbi.nlm.nih.gov/geo/query/acc.cgi?acc=GSM3397784</t>
  </si>
  <si>
    <t>GSM3397785</t>
  </si>
  <si>
    <t>Cohesin HiChIP p63GOF Day 0 - Replicate 3</t>
  </si>
  <si>
    <t>SRR7888977; SRR7888978</t>
  </si>
  <si>
    <t>SAMN10102294</t>
  </si>
  <si>
    <t>https://www.ncbi.nlm.nih.gov/geo/query/acc.cgi?acc=GSM3397785</t>
  </si>
  <si>
    <t>GSM3397786</t>
  </si>
  <si>
    <t>Cohesin HiChIP WT Day 7 - Replicate 1</t>
  </si>
  <si>
    <t>SRR7888979; SRR7888980; SRR7888981; SRR7888982</t>
  </si>
  <si>
    <t>Surface Ectoderm Cell</t>
  </si>
  <si>
    <t>Surface Ectoderm Cells</t>
  </si>
  <si>
    <t>SAMN10102293</t>
  </si>
  <si>
    <t>Day 7 of differentiation with RA/BMP4</t>
  </si>
  <si>
    <t>https://www.ncbi.nlm.nih.gov/geo/query/acc.cgi?acc=GSM3397786</t>
  </si>
  <si>
    <t>GSM3397787</t>
  </si>
  <si>
    <t>Cohesin HiChIP WT Day 7 - Replicate 2</t>
  </si>
  <si>
    <t>SRR7888983; SRR7888984; SRR7888985; SRR7888986</t>
  </si>
  <si>
    <t>SAMN10102292</t>
  </si>
  <si>
    <t>https://www.ncbi.nlm.nih.gov/geo/query/acc.cgi?acc=GSM3397787</t>
  </si>
  <si>
    <t>GSM3397788</t>
  </si>
  <si>
    <t>Cohesin HiChIP WT Day 7 - Replicate 3</t>
  </si>
  <si>
    <t>SRR7888987; SRR7888988; SRR7888989; SRR7888990</t>
  </si>
  <si>
    <t>SAMN10102291</t>
  </si>
  <si>
    <t>https://www.ncbi.nlm.nih.gov/geo/query/acc.cgi?acc=GSM3397788</t>
  </si>
  <si>
    <t>GSM3397789</t>
  </si>
  <si>
    <t>Cohesin HiChIP p63KO Day 7 - Replicate 1</t>
  </si>
  <si>
    <t>SRR7888991; SRR7888992</t>
  </si>
  <si>
    <t>SAMN10102290</t>
  </si>
  <si>
    <t>https://www.ncbi.nlm.nih.gov/geo/query/acc.cgi?acc=GSM3397789</t>
  </si>
  <si>
    <t>GSM3397790</t>
  </si>
  <si>
    <t>Cohesin HiChIP p63KO Day 7 - Replicate 2</t>
  </si>
  <si>
    <t>SRR7888993; SRR7888994</t>
  </si>
  <si>
    <t>SAMN10102289</t>
  </si>
  <si>
    <t>https://www.ncbi.nlm.nih.gov/geo/query/acc.cgi?acc=GSM3397790</t>
  </si>
  <si>
    <t>GSM3397791</t>
  </si>
  <si>
    <t>Cohesin HiChIP p63KO Day 7 - Replicate 3</t>
  </si>
  <si>
    <t>SRR7888995; SRR7888996</t>
  </si>
  <si>
    <t>SAMN10102288</t>
  </si>
  <si>
    <t>https://www.ncbi.nlm.nih.gov/geo/query/acc.cgi?acc=GSM3397791</t>
  </si>
  <si>
    <t>GSE116876
GSE116872</t>
  </si>
  <si>
    <t>GSM3263200</t>
  </si>
  <si>
    <t>HCC1599_untreated_SMC1a_HiChIP</t>
  </si>
  <si>
    <t>SRR7505611</t>
  </si>
  <si>
    <t>Triple-Negative Breast Cancer Cell</t>
  </si>
  <si>
    <t>Breast</t>
  </si>
  <si>
    <t>HCC1599</t>
  </si>
  <si>
    <t>Breast; Duct; Mammary gland</t>
  </si>
  <si>
    <t>SAMN09636915</t>
  </si>
  <si>
    <t>Carcinoma; Ductal; TNM stage IIIA, grade 3</t>
  </si>
  <si>
    <t>untreated</t>
  </si>
  <si>
    <t>PMID: 30745086</t>
  </si>
  <si>
    <r>
      <rPr>
        <sz val="12"/>
        <color rgb="FF000000"/>
        <rFont val="Arial"/>
        <charset val="134"/>
      </rPr>
      <t>Petrovic J, Zhou Y, Fasolino M, Goldman N et al. Oncogenic Notch Promotes Long-Range Regulatory Interactions within Hyperconnected 3D Cliques. </t>
    </r>
    <r>
      <rPr>
        <i/>
        <sz val="12"/>
        <color rgb="FF000000"/>
        <rFont val="Arial"/>
        <charset val="134"/>
      </rPr>
      <t>Mol Cell</t>
    </r>
    <r>
      <rPr>
        <sz val="12"/>
        <color rgb="FF000000"/>
        <rFont val="Arial"/>
        <charset val="134"/>
      </rPr>
      <t> 2019 Mar 21;73(6):1174-1190.e12.</t>
    </r>
  </si>
  <si>
    <t>https://www.ncbi.nlm.nih.gov/geo/query/acc.cgi?acc=GSM3263200</t>
  </si>
  <si>
    <t>GSM3263201</t>
  </si>
  <si>
    <t>HCC1599_GSI_SMC1a_HiChIP</t>
  </si>
  <si>
    <t>SRR7505612</t>
  </si>
  <si>
    <t>SAMN09636914</t>
  </si>
  <si>
    <t>Carcinoma; Ductal; TNM stage IIIA, grade 4</t>
  </si>
  <si>
    <t>GSI-treated</t>
  </si>
  <si>
    <t>https://www.ncbi.nlm.nih.gov/geo/query/acc.cgi?acc=GSM3263201</t>
  </si>
  <si>
    <t>GSE176973</t>
  </si>
  <si>
    <t>GSM5370475</t>
  </si>
  <si>
    <t>ChIA-PET from HCT116 (ENCLB557QDS)</t>
  </si>
  <si>
    <t>SRR14841402</t>
  </si>
  <si>
    <t>HCT116</t>
  </si>
  <si>
    <t>Colorectal Carcinoma Cell</t>
  </si>
  <si>
    <t>Colorectal</t>
  </si>
  <si>
    <t>HCT-116</t>
  </si>
  <si>
    <t>large intestine</t>
  </si>
  <si>
    <t>SAMN19597298</t>
  </si>
  <si>
    <t>48 year</t>
  </si>
  <si>
    <t>Colorectal Carcinoma</t>
  </si>
  <si>
    <t>https://www.ncbi.nlm.nih.gov/geo/query/acc.cgi?acc=GSM5370475</t>
  </si>
  <si>
    <t>GSM5370476</t>
  </si>
  <si>
    <t>ChIA-PET from HCT116 (ENCLB610CWY)</t>
  </si>
  <si>
    <t>SRR14841403</t>
  </si>
  <si>
    <t>SAMN19597240</t>
  </si>
  <si>
    <t>https://www.ncbi.nlm.nih.gov/geo/query/acc.cgi?acc=GSM5370476</t>
  </si>
  <si>
    <t>GSE112000
GSE92881</t>
  </si>
  <si>
    <t>GSM3049595</t>
  </si>
  <si>
    <t>HCT116-HiChIP-SMC1</t>
  </si>
  <si>
    <t>SRR6855536</t>
  </si>
  <si>
    <t>Large intestine; Colon</t>
  </si>
  <si>
    <t>SAMN08731983</t>
  </si>
  <si>
    <t>PMID: 29641996</t>
  </si>
  <si>
    <r>
      <rPr>
        <sz val="12"/>
        <color rgb="FF000000"/>
        <rFont val="Arial"/>
        <charset val="134"/>
      </rPr>
      <t>Schuijers J, Manteiga JC, Weintraub AS, Day DS et al. Transcriptional Dysregulation of MYC Reveals Common Enhancer-Docking Mechanism. </t>
    </r>
    <r>
      <rPr>
        <i/>
        <sz val="12"/>
        <color rgb="FF000000"/>
        <rFont val="Arial"/>
        <charset val="134"/>
      </rPr>
      <t>Cell Rep</t>
    </r>
    <r>
      <rPr>
        <sz val="12"/>
        <color rgb="FF000000"/>
        <rFont val="Arial"/>
        <charset val="134"/>
      </rPr>
      <t> 2018 Apr 10;23(2):349-360.</t>
    </r>
  </si>
  <si>
    <t>https://www.ncbi.nlm.nih.gov/geo/query/acc.cgi?acc=GSM3049595</t>
  </si>
  <si>
    <t>GSE99519
GSE99521</t>
  </si>
  <si>
    <t>GSM2774000</t>
  </si>
  <si>
    <t>HiChIP_HCT116_YY1</t>
  </si>
  <si>
    <t>SRR6010258; SRR6010259</t>
  </si>
  <si>
    <t>YY1</t>
  </si>
  <si>
    <t>SAMN07610155</t>
  </si>
  <si>
    <t>PMID: 29224777</t>
  </si>
  <si>
    <r>
      <rPr>
        <sz val="12"/>
        <color rgb="FF000000"/>
        <rFont val="Arial"/>
        <charset val="134"/>
      </rPr>
      <t>Weintraub AS, Li CH, Zamudio AV, Sigova AA et al. YY1 Is a Structural Regulator of Enhancer-Promoter Loops. </t>
    </r>
    <r>
      <rPr>
        <i/>
        <sz val="12"/>
        <color rgb="FF000000"/>
        <rFont val="Arial"/>
        <charset val="134"/>
      </rPr>
      <t>Cell</t>
    </r>
    <r>
      <rPr>
        <sz val="12"/>
        <color rgb="FF000000"/>
        <rFont val="Arial"/>
        <charset val="134"/>
      </rPr>
      <t> 2017 Dec 14;171(7):1573-1588.e28.</t>
    </r>
  </si>
  <si>
    <t>https://www.ncbi.nlm.nih.gov/geo/query/acc.cgi?acc=GSM2774000</t>
  </si>
  <si>
    <t>GSE177147</t>
  </si>
  <si>
    <t>GSM5374110</t>
  </si>
  <si>
    <t>ChIA-PET from HEK293</t>
  </si>
  <si>
    <t>SRR14842983</t>
  </si>
  <si>
    <t>HEK293</t>
  </si>
  <si>
    <t>Human Embryonic Kidney Cell</t>
  </si>
  <si>
    <t>Kidney cells</t>
  </si>
  <si>
    <t>HEK-293</t>
  </si>
  <si>
    <t>SAMN19596468</t>
  </si>
  <si>
    <t>https://www.ncbi.nlm.nih.gov/geo/query/acc.cgi?acc=GSM5374110</t>
  </si>
  <si>
    <r>
      <rPr>
        <sz val="12"/>
        <color rgb="FFFF0000"/>
        <rFont val="Arial"/>
        <charset val="134"/>
      </rPr>
      <t xml:space="preserve">GSM5374110 </t>
    </r>
    <r>
      <rPr>
        <sz val="12"/>
        <color rgb="FFFF0000"/>
        <rFont val="宋体"/>
        <charset val="134"/>
      </rPr>
      <t>有点点多</t>
    </r>
  </si>
  <si>
    <t>GSE223258
GSE223259</t>
  </si>
  <si>
    <t>GSM6944052</t>
  </si>
  <si>
    <t xml:space="preserve"> HiChIP_BlueActivation_REPLICATE1</t>
  </si>
  <si>
    <t>SRR23132802</t>
  </si>
  <si>
    <t>DAXX</t>
  </si>
  <si>
    <t>Epithelial Cell</t>
  </si>
  <si>
    <t>Epithelial</t>
  </si>
  <si>
    <t>Kidney; Embryo</t>
  </si>
  <si>
    <t>hg19 or mm9</t>
  </si>
  <si>
    <t>SAMN32795849</t>
  </si>
  <si>
    <t>Abortion</t>
  </si>
  <si>
    <t>with blue light illumination</t>
  </si>
  <si>
    <t>PMID: 36822200</t>
  </si>
  <si>
    <r>
      <rPr>
        <sz val="12"/>
        <color rgb="FF000000"/>
        <rFont val="Arial"/>
        <charset val="134"/>
      </rPr>
      <t>Liu Y, Huang Z, Liu H, Ji Z et al. DNA-initiated epigenetic cascades driven by C9orf72 hexanucleotide repeat. </t>
    </r>
    <r>
      <rPr>
        <i/>
        <sz val="12"/>
        <color rgb="FF000000"/>
        <rFont val="Arial"/>
        <charset val="134"/>
      </rPr>
      <t>Neuron</t>
    </r>
    <r>
      <rPr>
        <sz val="12"/>
        <color rgb="FF000000"/>
        <rFont val="Arial"/>
        <charset val="134"/>
      </rPr>
      <t> 2023 Apr 19;111(8):1205-1221.e9.</t>
    </r>
  </si>
  <si>
    <t>https://www.ncbi.nlm.nih.gov/geo/query/acc.cgi?acc=GSM6944052</t>
  </si>
  <si>
    <t>GSE128106</t>
  </si>
  <si>
    <t>GSM3664990</t>
  </si>
  <si>
    <t>HiChIP YY1 rep1</t>
  </si>
  <si>
    <t>SRR8707613</t>
  </si>
  <si>
    <t>SAMN11099397</t>
  </si>
  <si>
    <t>Cells were treated with PDS or TMPYP4 for 12 hours before harvest.</t>
  </si>
  <si>
    <t>NA</t>
  </si>
  <si>
    <t>https://www.ncbi.nlm.nih.gov/geo/query/acc.cgi?acc=GSM3664990</t>
  </si>
  <si>
    <t>GSM3664991</t>
  </si>
  <si>
    <t>HiChIP YY1 rep2</t>
  </si>
  <si>
    <t>SRR8707614</t>
  </si>
  <si>
    <t>SAMN11099396</t>
  </si>
  <si>
    <t>Cells were treated with PDS or TMPYP4 for 12 hours before harvest</t>
  </si>
  <si>
    <t>https://www.ncbi.nlm.nih.gov/geo/query/acc.cgi?acc=GSM3664991</t>
  </si>
  <si>
    <t>GSM3664992</t>
  </si>
  <si>
    <t>HiChIP YY1 rep3</t>
  </si>
  <si>
    <t>SRR8707615</t>
  </si>
  <si>
    <t>SAMN11099395</t>
  </si>
  <si>
    <t>https://www.ncbi.nlm.nih.gov/geo/query/acc.cgi?acc=GSM3664992</t>
  </si>
  <si>
    <t>GSM3664993</t>
  </si>
  <si>
    <t>HiChIP YY1 rep4</t>
  </si>
  <si>
    <t>SRR8707616</t>
  </si>
  <si>
    <t>SAMN11099394</t>
  </si>
  <si>
    <t>https://www.ncbi.nlm.nih.gov/geo/query/acc.cgi?acc=GSM3664993</t>
  </si>
  <si>
    <t>GSM3664994</t>
  </si>
  <si>
    <t>HiChIP YY1-PDS rep1</t>
  </si>
  <si>
    <t>SRR8707617</t>
  </si>
  <si>
    <t>SAMN11099393</t>
  </si>
  <si>
    <t>https://www.ncbi.nlm.nih.gov/geo/query/acc.cgi?acc=GSM3664994</t>
  </si>
  <si>
    <t>GSM3664995</t>
  </si>
  <si>
    <t>HiChIP YY1-PDS rep2</t>
  </si>
  <si>
    <t>SRR8707618</t>
  </si>
  <si>
    <t>SAMN11099392</t>
  </si>
  <si>
    <t>https://www.ncbi.nlm.nih.gov/geo/query/acc.cgi?acc=GSM3664995</t>
  </si>
  <si>
    <t>GSM3664996</t>
  </si>
  <si>
    <t>HiChIP YY1-TMPYP4 rep1</t>
  </si>
  <si>
    <t>SRR8707619</t>
  </si>
  <si>
    <t>SAMN11099391</t>
  </si>
  <si>
    <t>https://www.ncbi.nlm.nih.gov/geo/query/acc.cgi?acc=GSM3664996</t>
  </si>
  <si>
    <t>GSM3664997</t>
  </si>
  <si>
    <t>HiChIP YY1-TMPYP4 rep2</t>
  </si>
  <si>
    <t>SRR8707620</t>
  </si>
  <si>
    <t>SAMN11099390</t>
  </si>
  <si>
    <t>https://www.ncbi.nlm.nih.gov/geo/query/acc.cgi?acc=GSM3664997</t>
  </si>
  <si>
    <t>GSE177741</t>
  </si>
  <si>
    <t>GSM5378805</t>
  </si>
  <si>
    <t>ChIA-PET from HEK293T</t>
  </si>
  <si>
    <t>SRR14847128</t>
  </si>
  <si>
    <t>HEK293T</t>
  </si>
  <si>
    <t>SAMN19597016</t>
  </si>
  <si>
    <t>https://www.ncbi.nlm.nih.gov/geo/query/acc.cgi?acc=GSM5378805</t>
  </si>
  <si>
    <t>GSM5378806</t>
  </si>
  <si>
    <t>SRR14847129</t>
  </si>
  <si>
    <t>SAMN19597385</t>
  </si>
  <si>
    <t>https://www.ncbi.nlm.nih.gov/geo/query/acc.cgi?acc=GSM5378806</t>
  </si>
  <si>
    <r>
      <rPr>
        <sz val="12"/>
        <color rgb="FFFF0000"/>
        <rFont val="Arial"/>
        <charset val="134"/>
      </rPr>
      <t xml:space="preserve">GSM5378806 </t>
    </r>
    <r>
      <rPr>
        <sz val="12"/>
        <color rgb="FFFF0000"/>
        <rFont val="宋体"/>
        <charset val="134"/>
      </rPr>
      <t>有点点多</t>
    </r>
  </si>
  <si>
    <t>GSE108869</t>
  </si>
  <si>
    <t>GSM2974085</t>
  </si>
  <si>
    <t>Control_CTCF-HiChIP_rep1</t>
  </si>
  <si>
    <t>SRR6657726</t>
  </si>
  <si>
    <t>HeLa-S3</t>
  </si>
  <si>
    <t>Cervical Carcinoma Cell</t>
  </si>
  <si>
    <t>Cervical</t>
  </si>
  <si>
    <t>Uterus; Cervix</t>
  </si>
  <si>
    <t>HiSeq X Ten</t>
  </si>
  <si>
    <t>SAMN08446814</t>
  </si>
  <si>
    <t>Adenocarcinoma</t>
  </si>
  <si>
    <t>PMID: 30948729</t>
  </si>
  <si>
    <r>
      <rPr>
        <sz val="12"/>
        <color rgb="FF000000"/>
        <rFont val="Arial"/>
        <charset val="134"/>
      </rPr>
      <t>Li J, Huang K, Hu G, Babarinde IA et al. An alternative CTCF isoform antagonizes canonical CTCF occupancy and changes chromatin architecture to promote apoptosis. </t>
    </r>
    <r>
      <rPr>
        <i/>
        <sz val="12"/>
        <color rgb="FF000000"/>
        <rFont val="Arial"/>
        <charset val="134"/>
      </rPr>
      <t>Nat Commun</t>
    </r>
    <r>
      <rPr>
        <sz val="12"/>
        <color rgb="FF000000"/>
        <rFont val="Arial"/>
        <charset val="134"/>
      </rPr>
      <t> 2019 Apr 4;10(1):1535.</t>
    </r>
  </si>
  <si>
    <t>https://www.ncbi.nlm.nih.gov/geo/query/acc.cgi?acc=GSM2974085</t>
  </si>
  <si>
    <t>GSM2974086</t>
  </si>
  <si>
    <t>Control_CTCF-HiChIP_rep2</t>
  </si>
  <si>
    <t>SRR6657727</t>
  </si>
  <si>
    <t>SAMN08446813</t>
  </si>
  <si>
    <t>https://www.ncbi.nlm.nih.gov/geo/query/acc.cgi?acc=GSM2974086</t>
  </si>
  <si>
    <t>GSM2974087</t>
  </si>
  <si>
    <t>CTCF-s_OE_CTCF-HiChIP_rep1</t>
  </si>
  <si>
    <t>SRR6657728</t>
  </si>
  <si>
    <t>SAMN08446812</t>
  </si>
  <si>
    <t>https://www.ncbi.nlm.nih.gov/geo/query/acc.cgi?acc=GSM2974087</t>
  </si>
  <si>
    <t>GSM2974088</t>
  </si>
  <si>
    <t>CTCF-s_OE_CTCF-HiChIP_rep2</t>
  </si>
  <si>
    <t>SRR6657729</t>
  </si>
  <si>
    <t>SAMN08446811</t>
  </si>
  <si>
    <t>https://www.ncbi.nlm.nih.gov/geo/query/acc.cgi?acc=GSM2974088</t>
  </si>
  <si>
    <t>GSE137849</t>
  </si>
  <si>
    <t>GSM4089776</t>
  </si>
  <si>
    <t>CTCF_shBHLHE40_HiChIP_rep2</t>
  </si>
  <si>
    <t>SRR10163455</t>
  </si>
  <si>
    <t>SAMN12819954</t>
  </si>
  <si>
    <t>PMID: 32885250</t>
  </si>
  <si>
    <r>
      <rPr>
        <sz val="12"/>
        <color rgb="FF000000"/>
        <rFont val="Arial"/>
        <charset val="134"/>
      </rPr>
      <t>Hu G, Dong X, Gong S, Song Y et al. Systematic screening of CTCF binding partners identifies that BHLHE40 regulates CTCF genome-wide distribution and long-range chromatin interactions. </t>
    </r>
    <r>
      <rPr>
        <i/>
        <sz val="12"/>
        <color rgb="FF000000"/>
        <rFont val="Arial"/>
        <charset val="134"/>
      </rPr>
      <t>Nucleic Acids Res</t>
    </r>
    <r>
      <rPr>
        <sz val="12"/>
        <color rgb="FF000000"/>
        <rFont val="Arial"/>
        <charset val="134"/>
      </rPr>
      <t> 2020 Sep 25;48(17):9606-9620.</t>
    </r>
  </si>
  <si>
    <t>https://www.ncbi.nlm.nih.gov/geo/query/acc.cgi?acc=GSM4089776</t>
  </si>
  <si>
    <t>GSM4089777</t>
  </si>
  <si>
    <t>A673_siCT-Dh1_72h_HiChIP_CTCF_Rep1_1_Ad D347C075</t>
  </si>
  <si>
    <t>SRR10163456</t>
  </si>
  <si>
    <t>SAMN12819953</t>
  </si>
  <si>
    <t>https://www.ncbi.nlm.nih.gov/geo/query/acc.cgi?acc=GSM4089777</t>
  </si>
  <si>
    <t>GSM4585327</t>
  </si>
  <si>
    <t xml:space="preserve"> CTCF_shcontrol_HiChIP_rep2</t>
  </si>
  <si>
    <t>SRR11902169</t>
  </si>
  <si>
    <t>SAMN15075239</t>
  </si>
  <si>
    <t>https://www.ncbi.nlm.nih.gov/geo/query/acc.cgi?acc=GSM4585327</t>
  </si>
  <si>
    <t>GSM4585328</t>
  </si>
  <si>
    <t>SRR11902170</t>
  </si>
  <si>
    <t>SAMN15075256</t>
  </si>
  <si>
    <t>https://www.ncbi.nlm.nih.gov/geo/query/acc.cgi?acc=GSM4585328</t>
  </si>
  <si>
    <t>GSM1872888</t>
  </si>
  <si>
    <t>HeLa_CTCF</t>
  </si>
  <si>
    <t>SRR2312568</t>
  </si>
  <si>
    <t>uterus</t>
  </si>
  <si>
    <t>SAMN04041573</t>
  </si>
  <si>
    <t>https://www.ncbi.nlm.nih.gov/geo/query/acc.cgi?acc=GSM1872888</t>
  </si>
  <si>
    <t>GSE177153</t>
  </si>
  <si>
    <t>GSM5374123</t>
  </si>
  <si>
    <t>ChIA-PET from HepG2</t>
  </si>
  <si>
    <t>SRR14842986</t>
  </si>
  <si>
    <t>HepG2</t>
  </si>
  <si>
    <t>Hepatocellular Carcinoma Cell</t>
  </si>
  <si>
    <t>Epithelial cell-like cell</t>
  </si>
  <si>
    <t>Liver</t>
  </si>
  <si>
    <t>liver</t>
  </si>
  <si>
    <t>SAMN19597145</t>
  </si>
  <si>
    <t>15 year</t>
  </si>
  <si>
    <t>Child</t>
  </si>
  <si>
    <t>Hepatocellular Carcinoma</t>
  </si>
  <si>
    <t>https://www.ncbi.nlm.nih.gov/geo/query/acc.cgi?acc=GSM5374123</t>
  </si>
  <si>
    <t>GSM5374124</t>
  </si>
  <si>
    <t>SRR14842987</t>
  </si>
  <si>
    <t>SAMN19596870</t>
  </si>
  <si>
    <t>https://www.ncbi.nlm.nih.gov/geo/query/acc.cgi?acc=GSM5374124</t>
  </si>
  <si>
    <t>GSE145213</t>
  </si>
  <si>
    <t>GSM4308543</t>
  </si>
  <si>
    <t>SRR11075394
SRR11075395
SRR11075396
SRR11075397
SRR11075398
SRR11075399
SRR11075400
SRR11075401
SRR11075402
SRR11075403
SRR11075404
SRR11075405
SRR11075406
SRR11075407
SRR11075408
SRR11075409
SRR11075410
SRR11075411</t>
  </si>
  <si>
    <t>SAMN10986954</t>
  </si>
  <si>
    <t>https://www.ncbi.nlm.nih.gov/geo/query/acc.cgi?acc=GSM4308543</t>
  </si>
  <si>
    <t>GSM4308544</t>
  </si>
  <si>
    <t>SRR11075412
SRR11075413
SRR11075414
SRR11075415
SRR11075416
SRR11075417
SRR11075418
SRR11075419</t>
  </si>
  <si>
    <t>SAMN10987184</t>
  </si>
  <si>
    <t>https://www.ncbi.nlm.nih.gov/geo/query/acc.cgi?acc=GSM4308544</t>
  </si>
  <si>
    <r>
      <rPr>
        <sz val="12"/>
        <color rgb="FFFF0000"/>
        <rFont val="Arial"/>
        <charset val="134"/>
      </rPr>
      <t xml:space="preserve">GSM4308544 </t>
    </r>
    <r>
      <rPr>
        <sz val="12"/>
        <color rgb="FFFF0000"/>
        <rFont val="宋体"/>
        <charset val="134"/>
      </rPr>
      <t>有点多</t>
    </r>
  </si>
  <si>
    <t xml:space="preserve">GSE69643
GSE69647 </t>
  </si>
  <si>
    <t>GSM1705230</t>
  </si>
  <si>
    <t>Naive_SMC1_ChIAPET_biologicalReplicate1_run1</t>
  </si>
  <si>
    <t>SRR2054928</t>
  </si>
  <si>
    <r>
      <rPr>
        <sz val="9"/>
        <color rgb="FF000000"/>
        <rFont val="Verdana"/>
        <charset val="134"/>
      </rPr>
      <t>hESCs</t>
    </r>
  </si>
  <si>
    <t>SAMN03764559</t>
  </si>
  <si>
    <t>PMID: 26686465</t>
  </si>
  <si>
    <t xml:space="preserve">Ji X, Dadon DB, Powell BE, Fan ZP et al. 3D Chromosome Regulatory Landscape of Human Pluripotent Cells. Cell Stem Cell 2016 Feb 4;18(2):262-75. </t>
  </si>
  <si>
    <t>https://www.ncbi.nlm.nih.gov/geo/query/acc.cgi?acc=GSM1705230</t>
  </si>
  <si>
    <t>GSM1705231</t>
  </si>
  <si>
    <t>Naive_SMC1_ChIAPET_biologicalReplicate1_run2</t>
  </si>
  <si>
    <t>SRR2054929</t>
  </si>
  <si>
    <t>SAMN03764560</t>
  </si>
  <si>
    <t>https://www.ncbi.nlm.nih.gov/geo/query/acc.cgi?acc=GSM1705231</t>
  </si>
  <si>
    <r>
      <rPr>
        <sz val="12"/>
        <color rgb="FFFF0000"/>
        <rFont val="Arial"/>
        <charset val="134"/>
      </rPr>
      <t>GSM1705231</t>
    </r>
    <r>
      <rPr>
        <sz val="12"/>
        <color rgb="FFFF0000"/>
        <rFont val="宋体"/>
        <charset val="134"/>
      </rPr>
      <t>有点多</t>
    </r>
  </si>
  <si>
    <t>GSM1705232</t>
  </si>
  <si>
    <t>Naive_SMC1_ChIAPET_biologicalReplicate1_run3</t>
  </si>
  <si>
    <t>SRR2054930</t>
  </si>
  <si>
    <t>SAMN03764561</t>
  </si>
  <si>
    <t>https://www.ncbi.nlm.nih.gov/geo/query/acc.cgi?acc=GSM1705232</t>
  </si>
  <si>
    <t>GSM1705233</t>
  </si>
  <si>
    <t>Naive_SMC1_ChIAPET_biologicalReplicate2_run1</t>
  </si>
  <si>
    <t>SRR2054931</t>
  </si>
  <si>
    <t>SAMN03764562</t>
  </si>
  <si>
    <t>https://www.ncbi.nlm.nih.gov/geo/query/acc.cgi?acc=GSM1705233</t>
  </si>
  <si>
    <t>GSM1705234</t>
  </si>
  <si>
    <t>Naive_SMC1_ChIAPET_biologicalReplicate2_run2</t>
  </si>
  <si>
    <t>SRR2054932</t>
  </si>
  <si>
    <t>SAMN03764563</t>
  </si>
  <si>
    <t>https://www.ncbi.nlm.nih.gov/geo/query/acc.cgi?acc=GSM1705234</t>
  </si>
  <si>
    <t>GSM1705235</t>
  </si>
  <si>
    <t>Primed_SMC1_ChIAPET_biologicalReplicate1_run1</t>
  </si>
  <si>
    <t>SRR2054933</t>
  </si>
  <si>
    <t>SAMN03764564</t>
  </si>
  <si>
    <t>https://www.ncbi.nlm.nih.gov/geo/query/acc.cgi?acc=GSM1705235</t>
  </si>
  <si>
    <t>GSM1705236</t>
  </si>
  <si>
    <t>Primed_SMC1_ChIAPET_biologicalReplicate1_run2</t>
  </si>
  <si>
    <t>SRR2054934</t>
  </si>
  <si>
    <t>SAMN03764565</t>
  </si>
  <si>
    <t>https://www.ncbi.nlm.nih.gov/geo/query/acc.cgi?acc=GSM1705236</t>
  </si>
  <si>
    <t>GSM1705237</t>
  </si>
  <si>
    <t>Primed_SMC1_ChIAPET_biologicalReplicate1_run3</t>
  </si>
  <si>
    <t>SRR2054935</t>
  </si>
  <si>
    <t>SAMN03764566</t>
  </si>
  <si>
    <t>https://www.ncbi.nlm.nih.gov/geo/query/acc.cgi?acc=GSM1705237</t>
  </si>
  <si>
    <t>GSM1705238</t>
  </si>
  <si>
    <t>Primed_SMC1_ChIAPET_biologicalReplicate2_run1</t>
  </si>
  <si>
    <t>SRR2054936</t>
  </si>
  <si>
    <t>SAMN03764567</t>
  </si>
  <si>
    <t>https://www.ncbi.nlm.nih.gov/geo/query/acc.cgi?acc=GSM1705238</t>
  </si>
  <si>
    <t>GSM1705239</t>
  </si>
  <si>
    <t>Primed_SMC1_ChIAPET_biologicalReplicate2_run2</t>
  </si>
  <si>
    <t>SRR2054937</t>
  </si>
  <si>
    <t>SAMN03764568</t>
  </si>
  <si>
    <t>https://www.ncbi.nlm.nih.gov/geo/query/acc.cgi?acc=GSM1705239</t>
  </si>
  <si>
    <t>GSE127031</t>
  </si>
  <si>
    <t>GSM3625154</t>
  </si>
  <si>
    <t>ChIA-PET from HT-1197</t>
  </si>
  <si>
    <t>SRR8659399
SRR8659400
SRR8659401
SRR8659402
SRR8659403
SRR8659404
SRR8659405</t>
  </si>
  <si>
    <t>Bladder Carcinoma  Cell</t>
  </si>
  <si>
    <t>Bladder</t>
  </si>
  <si>
    <t>HT-1197</t>
  </si>
  <si>
    <t>urinary bladder</t>
  </si>
  <si>
    <t>SAMN10987165</t>
  </si>
  <si>
    <t>44 year</t>
  </si>
  <si>
    <t>Bladder carcinoma</t>
  </si>
  <si>
    <t>https://www.ncbi.nlm.nih.gov/geo/query/acc.cgi?acc=GSM3625154</t>
  </si>
  <si>
    <t>GSM3625155</t>
  </si>
  <si>
    <r>
      <rPr>
        <sz val="12"/>
        <color theme="1"/>
        <rFont val="Arial"/>
        <charset val="134"/>
      </rPr>
      <t xml:space="preserve">SRR8659406
SRR8659407
SRR8659408
</t>
    </r>
    <r>
      <rPr>
        <sz val="12"/>
        <color rgb="FFFF0000"/>
        <rFont val="Arial"/>
        <charset val="134"/>
      </rPr>
      <t>SRR8659409</t>
    </r>
    <r>
      <rPr>
        <sz val="12"/>
        <color theme="1"/>
        <rFont val="Arial"/>
        <charset val="134"/>
      </rPr>
      <t xml:space="preserve">
SRR8659410
SRR8659411
SRR8659412
SRR8659413</t>
    </r>
  </si>
  <si>
    <t>SAMN10987200</t>
  </si>
  <si>
    <t>https://www.ncbi.nlm.nih.gov/geo/query/acc.cgi?acc=GSM3625155</t>
  </si>
  <si>
    <t>GSE127050</t>
  </si>
  <si>
    <t>GSM3625190</t>
  </si>
  <si>
    <t>ChIA-PET from HT-1376</t>
  </si>
  <si>
    <t xml:space="preserve">SRR8659643
SRR8659644
SRR8659645
SRR8659646
SRR8659647
SRR8659648
SRR8659649
SRR8659650
</t>
  </si>
  <si>
    <t>HT-1376</t>
  </si>
  <si>
    <t>SAMN10987281</t>
  </si>
  <si>
    <t>https://www.ncbi.nlm.nih.gov/geo/query/acc.cgi?acc=GSM3625190</t>
  </si>
  <si>
    <t>GSM3625191</t>
  </si>
  <si>
    <t>SRR8659651
SRR8659652
SRR8659653
SRR8659654
SRR8659655
SRR8659656
SRR8659657
SRR8659658
SRR8659659
SRR8659660
SRR8659661
SRR8659662
SRR8659663
SRR8659664
SRR8659665
SRR8659666
SRR8659667</t>
  </si>
  <si>
    <t>SAMN10986969</t>
  </si>
  <si>
    <t>https://www.ncbi.nlm.nih.gov/geo/query/acc.cgi?acc=GSM3625191</t>
  </si>
  <si>
    <t>GSE127054</t>
  </si>
  <si>
    <t>GSM3625245</t>
  </si>
  <si>
    <t>ChIA-PET from hTERT-HME1</t>
  </si>
  <si>
    <t xml:space="preserve">SRR8659675
SRR8659676
SRR8659677
SRR8659678
SRR8659679
SRR8659680
SRR8659681
SRR8659682
</t>
  </si>
  <si>
    <t>hTERT-Immortalized Cell</t>
  </si>
  <si>
    <t>hTERT-HME1</t>
  </si>
  <si>
    <t>SAMN10986960</t>
  </si>
  <si>
    <t>53 year</t>
  </si>
  <si>
    <t>https://www.ncbi.nlm.nih.gov/geo/query/acc.cgi?acc=GSM3625245</t>
  </si>
  <si>
    <t>GSM3625249</t>
  </si>
  <si>
    <t xml:space="preserve">SRR8659683
SRR8659684
SRR8659685
SRR8659686
SRR8659687
SRR8659688
SRR8659689
SRR8659690
</t>
  </si>
  <si>
    <t>SAMN10986895</t>
  </si>
  <si>
    <t>https://www.ncbi.nlm.nih.gov/geo/query/acc.cgi?acc=GSM3625249</t>
  </si>
  <si>
    <t>GSE177081</t>
  </si>
  <si>
    <t>GSM5373974</t>
  </si>
  <si>
    <t>ChIA-PET from endothelial cell of umbilical vein (ENCLB678FKH)</t>
  </si>
  <si>
    <t>SRR14831689</t>
  </si>
  <si>
    <t>Endotheliall cell</t>
  </si>
  <si>
    <t>umbilical vein</t>
  </si>
  <si>
    <t>SAMN19596503</t>
  </si>
  <si>
    <t>https://www.ncbi.nlm.nih.gov/geo/query/acc.cgi?acc=GSM5373974</t>
  </si>
  <si>
    <t xml:space="preserve">GSE121517
GSE121522 </t>
  </si>
  <si>
    <t>GSM3438635</t>
  </si>
  <si>
    <t>control [ChIA-PET]</t>
  </si>
  <si>
    <t>SRR8080062
SRR8080063</t>
  </si>
  <si>
    <t>Human Umbilical Vein Endotheliall Cell</t>
  </si>
  <si>
    <t xml:space="preserve">umblical vein </t>
  </si>
  <si>
    <t>Illumina Genome Analyzer IIx</t>
  </si>
  <si>
    <t>SAMN10260817</t>
  </si>
  <si>
    <t>TNF-induced inflammatory signaling</t>
  </si>
  <si>
    <t>PMID: 32125007</t>
  </si>
  <si>
    <t>Higashijima Y, Matsui Y, Shimamura T, Nakaki R et al. Coordinated demethylation of H3K9 and H3K27 is required for rapid inflammatory responses of endothelial cells. EMBO J 2020 Apr 1;39(7):e103949.</t>
  </si>
  <si>
    <t>https://www.ncbi.nlm.nih.gov/geo/query/acc.cgi?acc=GSM3438635</t>
  </si>
  <si>
    <t>GSE176936</t>
  </si>
  <si>
    <t>GSM5370409</t>
  </si>
  <si>
    <t>ChIA-PET from IMR-90 (ENCLB702AGZ)</t>
  </si>
  <si>
    <t>SRR14840147</t>
  </si>
  <si>
    <t>IMR90</t>
  </si>
  <si>
    <t>Fetal Lung Fibroblast</t>
  </si>
  <si>
    <t>IMR-90</t>
  </si>
  <si>
    <t>SAMN19596538</t>
  </si>
  <si>
    <t>16 week</t>
  </si>
  <si>
    <t>https://www.ncbi.nlm.nih.gov/geo/query/acc.cgi?acc=GSM5370409</t>
  </si>
  <si>
    <r>
      <rPr>
        <sz val="12"/>
        <color rgb="FFFF0000"/>
        <rFont val="Arial"/>
        <charset val="134"/>
      </rPr>
      <t xml:space="preserve">GSM5370409 </t>
    </r>
    <r>
      <rPr>
        <sz val="12"/>
        <color rgb="FFFF0000"/>
        <rFont val="宋体"/>
        <charset val="134"/>
      </rPr>
      <t>有点多</t>
    </r>
  </si>
  <si>
    <t>GSM5370410</t>
  </si>
  <si>
    <t xml:space="preserve"> ChIA-PET from IMR-90 (ENCLB068URF)</t>
  </si>
  <si>
    <t>SRR14840148</t>
  </si>
  <si>
    <t>SAMN19597291</t>
  </si>
  <si>
    <t>https://www.ncbi.nlm.nih.gov/geo/query/acc.cgi?acc=GSM5370410</t>
  </si>
  <si>
    <r>
      <rPr>
        <sz val="12"/>
        <color rgb="FFFF0000"/>
        <rFont val="Arial"/>
        <charset val="134"/>
      </rPr>
      <t xml:space="preserve">GSM5370410 </t>
    </r>
    <r>
      <rPr>
        <sz val="12"/>
        <color rgb="FFFF0000"/>
        <rFont val="宋体"/>
        <charset val="134"/>
      </rPr>
      <t>有点多</t>
    </r>
  </si>
  <si>
    <t>GSM5931747</t>
  </si>
  <si>
    <t>JIH5-CTCF</t>
  </si>
  <si>
    <t>SRR18215540</t>
  </si>
  <si>
    <t>Leukemic bone marrow cell</t>
  </si>
  <si>
    <t>JIH5</t>
  </si>
  <si>
    <t>bone</t>
  </si>
  <si>
    <t>SAMN26420504</t>
  </si>
  <si>
    <t>https://www.ncbi.nlm.nih.gov/geo/query/acc.cgi?acc=GSM5931747</t>
  </si>
  <si>
    <t>GSM5931750</t>
  </si>
  <si>
    <t>TCZ PDX-CTCF</t>
  </si>
  <si>
    <t>SRR18215537</t>
  </si>
  <si>
    <t>SAMN26420501</t>
  </si>
  <si>
    <t>https://www.ncbi.nlm.nih.gov/geo/query/acc.cgi?acc=GSM5931750</t>
  </si>
  <si>
    <t>GSM6167120</t>
  </si>
  <si>
    <t xml:space="preserve"> JIH5_ZNF384 ChIA-PET</t>
  </si>
  <si>
    <t>SRR21147626</t>
  </si>
  <si>
    <t>SAMN30427860</t>
  </si>
  <si>
    <t>https://www.ncbi.nlm.nih.gov/geo/query/acc.cgi?acc=GSM6167120</t>
  </si>
  <si>
    <r>
      <rPr>
        <sz val="12"/>
        <color rgb="FFFF0000"/>
        <rFont val="Arial"/>
        <charset val="134"/>
      </rPr>
      <t xml:space="preserve">GSM6167120 </t>
    </r>
    <r>
      <rPr>
        <sz val="12"/>
        <color rgb="FFFF0000"/>
        <rFont val="宋体"/>
        <charset val="134"/>
      </rPr>
      <t>有点点多</t>
    </r>
  </si>
  <si>
    <t xml:space="preserve">GSE68977
GSE68978 </t>
  </si>
  <si>
    <t>GSM1689153</t>
  </si>
  <si>
    <t>Smc1_ChIAPET</t>
  </si>
  <si>
    <t>SRR2029844</t>
  </si>
  <si>
    <t>Jurkat</t>
  </si>
  <si>
    <t>T lymphocyte</t>
  </si>
  <si>
    <t>SAMN03700053</t>
  </si>
  <si>
    <t>PMID: 26940867</t>
  </si>
  <si>
    <t xml:space="preserve"> Hnisz D, Weintraub AS, Day DS, Valton AL et al. Activation of proto-oncogenes by disruption of chromosome neighborhoods. Science 2016 Mar 25;351(6280):1454-1458.</t>
  </si>
  <si>
    <t>https://www.ncbi.nlm.nih.gov/geo/query/acc.cgi?acc=GSM1689153</t>
  </si>
  <si>
    <r>
      <rPr>
        <sz val="12"/>
        <color rgb="FFFF0000"/>
        <rFont val="Arial"/>
        <charset val="134"/>
      </rPr>
      <t>GSM1689153</t>
    </r>
    <r>
      <rPr>
        <sz val="12"/>
        <color rgb="FFFF0000"/>
        <rFont val="宋体"/>
        <charset val="134"/>
      </rPr>
      <t>多</t>
    </r>
  </si>
  <si>
    <t>GSM1689154</t>
  </si>
  <si>
    <t>SRR2029845</t>
  </si>
  <si>
    <t>SAMN03700054</t>
  </si>
  <si>
    <t>https://www.ncbi.nlm.nih.gov/geo/query/acc.cgi?acc=GSM1689154</t>
  </si>
  <si>
    <t>GSM2774001</t>
  </si>
  <si>
    <t>HiChIP_Jurkat_YY1</t>
  </si>
  <si>
    <t>SRR6010260; SRR6010261</t>
  </si>
  <si>
    <t>T Lymphoblast cell</t>
  </si>
  <si>
    <t>Peripheral blood</t>
  </si>
  <si>
    <t>SAMN07610154</t>
  </si>
  <si>
    <t>Acute T Cell Leukemia</t>
  </si>
  <si>
    <t>https://www.ncbi.nlm.nih.gov/geo/query/acc.cgi?acc=GSM2774001</t>
  </si>
  <si>
    <t>GSE127028</t>
  </si>
  <si>
    <t>GSM3625149</t>
  </si>
  <si>
    <t>ChIA-PET from Jurkat clone E61</t>
  </si>
  <si>
    <t>SRR8659357
SRR8659358
SRR8659359
SRR8659360
SRR8659361
SRR8659362
SRR8659363
SRR8659364
SRR8659365
SRR8659366
SRR8659367
SRR8659368
SRR8659369
SRR8659370
SRR8659371
SRR8659372
SRR8659373
SRR8659374</t>
  </si>
  <si>
    <t>Jurkat clone E61</t>
  </si>
  <si>
    <t>SAMN10987127</t>
  </si>
  <si>
    <t>14 year</t>
  </si>
  <si>
    <t>https://www.ncbi.nlm.nih.gov/geo/query/acc.cgi?acc=GSM3625149</t>
  </si>
  <si>
    <t>GSM3625150</t>
  </si>
  <si>
    <t>SRR8659375
SRR8659376
SRR8659377
SRR8659378
SRR8659379
SRR8659380
SRR8659381
SRR8659382</t>
  </si>
  <si>
    <t>SAMN10987178</t>
  </si>
  <si>
    <t>https://www.ncbi.nlm.nih.gov/geo/query/acc.cgi?acc=GSM3625150</t>
  </si>
  <si>
    <r>
      <rPr>
        <sz val="12"/>
        <color rgb="FFFF0000"/>
        <rFont val="Arial"/>
        <charset val="134"/>
      </rPr>
      <t xml:space="preserve">GSM3625150 </t>
    </r>
    <r>
      <rPr>
        <sz val="12"/>
        <color rgb="FFFF0000"/>
        <rFont val="宋体"/>
        <charset val="134"/>
      </rPr>
      <t>有点多</t>
    </r>
  </si>
  <si>
    <t>GSE127025</t>
  </si>
  <si>
    <t>GSM3625143</t>
  </si>
  <si>
    <t>ChIA-PET from K1</t>
  </si>
  <si>
    <t>SRR8659324
SRR8659325
SRR8659326
SRR8659327
SRR8659328
SRR8659329
SRR8659330
SRR8659331</t>
  </si>
  <si>
    <t>Thyroid Carcinoma Cell</t>
  </si>
  <si>
    <t>Thyroid Carcinoma cell</t>
  </si>
  <si>
    <t>Thyroid</t>
  </si>
  <si>
    <t>K1</t>
  </si>
  <si>
    <t>thyroid</t>
  </si>
  <si>
    <t>SAMN10987100</t>
  </si>
  <si>
    <t>Thyroid Carcinoma</t>
  </si>
  <si>
    <t>https://www.ncbi.nlm.nih.gov/geo/query/acc.cgi?acc=GSM3625143</t>
  </si>
  <si>
    <t>GSM3625144</t>
  </si>
  <si>
    <t xml:space="preserve">SRR8659332
SRR8659333
SRR8659334
SRR8659335
SRR8659336
SRR8659337
SRR8659338
SRR8659339
</t>
  </si>
  <si>
    <t>SAMN10986886</t>
  </si>
  <si>
    <t>https://www.ncbi.nlm.nih.gov/geo/query/acc.cgi?acc=GSM3625144</t>
  </si>
  <si>
    <t>GSE177471</t>
  </si>
  <si>
    <t>GSM5374829</t>
  </si>
  <si>
    <t>ChIA-PET from K562</t>
  </si>
  <si>
    <t>SRR14845953</t>
  </si>
  <si>
    <t>K562</t>
  </si>
  <si>
    <t>Chronic Myeloid Leukemia Cell</t>
  </si>
  <si>
    <t>Lymphoblast cell</t>
  </si>
  <si>
    <t>SAMN19596812</t>
  </si>
  <si>
    <t>https://www.ncbi.nlm.nih.gov/geo/query/acc.cgi?acc=GSM5374829</t>
  </si>
  <si>
    <t>GSM5374830</t>
  </si>
  <si>
    <t>SRR14845954</t>
  </si>
  <si>
    <t>SAMN19597316</t>
  </si>
  <si>
    <t>https://www.ncbi.nlm.nih.gov/geo/query/acc.cgi?acc=GSM5374830</t>
  </si>
  <si>
    <t>GSE127006</t>
  </si>
  <si>
    <t>GSM3625101</t>
  </si>
  <si>
    <t>ChIA-PET from K562 (ENCLB555ABB)</t>
  </si>
  <si>
    <t>SRR8659141</t>
  </si>
  <si>
    <t>leukemia</t>
  </si>
  <si>
    <t>SAMN10987079</t>
  </si>
  <si>
    <t>https://www.ncbi.nlm.nih.gov/geo/query/acc.cgi?acc=GSM3625101</t>
  </si>
  <si>
    <t>GSM3625102</t>
  </si>
  <si>
    <t>ChIA-PET from K562 (ENCLB555ABA)</t>
  </si>
  <si>
    <r>
      <rPr>
        <sz val="12"/>
        <color rgb="FFFF0000"/>
        <rFont val="Arial"/>
        <charset val="134"/>
      </rPr>
      <t>SRR8659142</t>
    </r>
    <r>
      <rPr>
        <sz val="12"/>
        <color theme="1"/>
        <rFont val="Arial"/>
        <charset val="134"/>
      </rPr>
      <t xml:space="preserve">
SRR8659143
</t>
    </r>
  </si>
  <si>
    <t>SAMN10987077</t>
  </si>
  <si>
    <t>https://www.ncbi.nlm.nih.gov/geo/query/acc.cgi?acc=GSM3625102</t>
  </si>
  <si>
    <t>GSE127027</t>
  </si>
  <si>
    <t>GSM3625147</t>
  </si>
  <si>
    <t>SRR8659342
SRR8659343
SRR8659344
SRR8659345
SRR8659346
SRR8659347
SRR8659348</t>
  </si>
  <si>
    <t>SAMN10987094</t>
  </si>
  <si>
    <t>https://www.ncbi.nlm.nih.gov/geo/query/acc.cgi?acc=GSM3625147</t>
  </si>
  <si>
    <r>
      <rPr>
        <sz val="12"/>
        <color rgb="FFFF0000"/>
        <rFont val="Arial"/>
        <charset val="134"/>
      </rPr>
      <t xml:space="preserve">GSM3625147 </t>
    </r>
    <r>
      <rPr>
        <sz val="12"/>
        <color rgb="FFFF0000"/>
        <rFont val="宋体"/>
        <charset val="134"/>
      </rPr>
      <t>有点多</t>
    </r>
  </si>
  <si>
    <t>GSM3625148</t>
  </si>
  <si>
    <r>
      <rPr>
        <sz val="12"/>
        <color theme="1"/>
        <rFont val="Arial"/>
        <charset val="134"/>
      </rPr>
      <t xml:space="preserve">SRR8659349
SRR8659350
</t>
    </r>
    <r>
      <rPr>
        <sz val="12"/>
        <color rgb="FFFF0000"/>
        <rFont val="Arial"/>
        <charset val="134"/>
      </rPr>
      <t>SRR8659351</t>
    </r>
    <r>
      <rPr>
        <sz val="12"/>
        <color theme="1"/>
        <rFont val="Arial"/>
        <charset val="134"/>
      </rPr>
      <t xml:space="preserve">
SRR8659352
SRR8659353
SRR8659354
SRR8659355
SRR8659356</t>
    </r>
  </si>
  <si>
    <t>SAMN10987236</t>
  </si>
  <si>
    <t>https://www.ncbi.nlm.nih.gov/geo/query/acc.cgi?acc=GSM3625148</t>
  </si>
  <si>
    <r>
      <rPr>
        <sz val="12"/>
        <color rgb="FFFF0000"/>
        <rFont val="Arial"/>
        <charset val="134"/>
      </rPr>
      <t xml:space="preserve">GSM3625148 </t>
    </r>
    <r>
      <rPr>
        <sz val="12"/>
        <color rgb="FFFF0000"/>
        <rFont val="宋体"/>
        <charset val="134"/>
      </rPr>
      <t>有点多</t>
    </r>
  </si>
  <si>
    <t>GSM1436264</t>
  </si>
  <si>
    <t>RAD21 ChIA-PET in K562</t>
  </si>
  <si>
    <r>
      <rPr>
        <sz val="12"/>
        <color theme="1"/>
        <rFont val="Arial"/>
        <charset val="134"/>
      </rPr>
      <t xml:space="preserve">SRR1514665 
</t>
    </r>
    <r>
      <rPr>
        <sz val="12"/>
        <color rgb="FFFF0000"/>
        <rFont val="Arial"/>
        <charset val="134"/>
      </rPr>
      <t>SRR1514666</t>
    </r>
    <r>
      <rPr>
        <sz val="12"/>
        <color theme="1"/>
        <rFont val="Arial"/>
        <charset val="134"/>
      </rPr>
      <t xml:space="preserve">
SRR1514667</t>
    </r>
  </si>
  <si>
    <t>SAMN02911557</t>
  </si>
  <si>
    <t>https://www.ncbi.nlm.nih.gov/geo/query/acc.cgi?acc=GSM1436264</t>
  </si>
  <si>
    <t>GSM2774002</t>
  </si>
  <si>
    <t>HiChIP_K562_YY1</t>
  </si>
  <si>
    <t>SRR6010262; SRR6010263</t>
  </si>
  <si>
    <t>Bone; Marrow</t>
  </si>
  <si>
    <t>SAMN07610153</t>
  </si>
  <si>
    <t>https://www.ncbi.nlm.nih.gov/geo/query/acc.cgi?acc=GSM2774002</t>
  </si>
  <si>
    <t>GSE103084
GSE103148</t>
  </si>
  <si>
    <t>GSM2756147</t>
  </si>
  <si>
    <t xml:space="preserve"> Kelly-SMC1</t>
  </si>
  <si>
    <t>SRR5982418</t>
  </si>
  <si>
    <t>KELLY</t>
  </si>
  <si>
    <t>Neuroblastoma Cell</t>
  </si>
  <si>
    <t>Neuroblastoma cell Kelly cells</t>
  </si>
  <si>
    <t>Neural</t>
  </si>
  <si>
    <t>brain</t>
  </si>
  <si>
    <t>Nervous tissue</t>
  </si>
  <si>
    <t>SAMN07565927</t>
  </si>
  <si>
    <t>Neuroblastoma</t>
  </si>
  <si>
    <t>PMID: 31391581</t>
  </si>
  <si>
    <t xml:space="preserve"> Debruyne DN, Dries R, Sengupta S, Seruggia D et al. BORIS promotes chromatin regulatory interactions in treatment-resistant cancer cells. Nature 2019 Aug;572(7771):676-680.</t>
  </si>
  <si>
    <t>https://www.ncbi.nlm.nih.gov/geo/query/acc.cgi?acc=GSM2756147</t>
  </si>
  <si>
    <t>GSM2756147 nolinker</t>
  </si>
  <si>
    <t>GSM2756146</t>
  </si>
  <si>
    <r>
      <rPr>
        <sz val="9"/>
        <color rgb="FF000000"/>
        <rFont val="Verdana"/>
        <charset val="134"/>
      </rPr>
      <t>Kelly-Res-SMC1</t>
    </r>
  </si>
  <si>
    <t>SRR5982417</t>
  </si>
  <si>
    <t>TAE Resistant Neuroblastoma Kelly Cell</t>
  </si>
  <si>
    <t>SAMN07565928</t>
  </si>
  <si>
    <t>https://www.ncbi.nlm.nih.gov/geo/query/acc.cgi?acc=GSM2756146</t>
  </si>
  <si>
    <t>GSM2756146 nolinker</t>
  </si>
  <si>
    <t>GSE103084
GSE115252</t>
  </si>
  <si>
    <t>GSM3172733</t>
  </si>
  <si>
    <t>Kelly_shLUC1_2</t>
  </si>
  <si>
    <t>SRR7251385</t>
  </si>
  <si>
    <t>Neuroblastoma cell</t>
  </si>
  <si>
    <t>SAMN09302080</t>
  </si>
  <si>
    <t>shLUC</t>
  </si>
  <si>
    <t>https://www.ncbi.nlm.nih.gov/geo/query/acc.cgi?acc=GSM3172733</t>
  </si>
  <si>
    <t>GSM3172732</t>
  </si>
  <si>
    <t>Kelly_shLUC1_1</t>
  </si>
  <si>
    <t>SRR7251384</t>
  </si>
  <si>
    <t>SAMN09302081</t>
  </si>
  <si>
    <t>https://www.ncbi.nlm.nih.gov/geo/query/acc.cgi?acc=GSM3172732</t>
  </si>
  <si>
    <r>
      <rPr>
        <sz val="12"/>
        <color rgb="FFFF0000"/>
        <rFont val="Arial"/>
        <charset val="134"/>
      </rPr>
      <t xml:space="preserve">GSM3172732 </t>
    </r>
    <r>
      <rPr>
        <sz val="12"/>
        <color rgb="FFFF0000"/>
        <rFont val="宋体"/>
        <charset val="134"/>
      </rPr>
      <t>有点多</t>
    </r>
  </si>
  <si>
    <t>GSE127032</t>
  </si>
  <si>
    <t>GSM3625156</t>
  </si>
  <si>
    <t>ChIA-PET from KU-19-19</t>
  </si>
  <si>
    <r>
      <rPr>
        <sz val="12"/>
        <color theme="1"/>
        <rFont val="Arial"/>
        <charset val="134"/>
      </rPr>
      <t xml:space="preserve">SRR8659414
SRR8659415
</t>
    </r>
    <r>
      <rPr>
        <sz val="12"/>
        <color rgb="FFFF0000"/>
        <rFont val="Arial"/>
        <charset val="134"/>
      </rPr>
      <t>SRR8659416</t>
    </r>
    <r>
      <rPr>
        <sz val="12"/>
        <color theme="1"/>
        <rFont val="Arial"/>
        <charset val="134"/>
      </rPr>
      <t xml:space="preserve">
SRR8659417
SRR8659418
SRR8659419
SRR8659420
SRR8659421</t>
    </r>
  </si>
  <si>
    <t>KU-19-19</t>
  </si>
  <si>
    <t>SAMN10987076</t>
  </si>
  <si>
    <t>76 year</t>
  </si>
  <si>
    <t>https://www.ncbi.nlm.nih.gov/geo/query/acc.cgi?acc=GSM3625156</t>
  </si>
  <si>
    <t>GSM3625157</t>
  </si>
  <si>
    <t>SRR8659422
SRR8659423
SRR8659424
SRR8659425
SRR8659426
SRR8659427
SRR8659428</t>
  </si>
  <si>
    <t>SAMN10986989</t>
  </si>
  <si>
    <t>https://www.ncbi.nlm.nih.gov/geo/query/acc.cgi?acc=GSM3625157</t>
  </si>
  <si>
    <t>GSE127018</t>
  </si>
  <si>
    <t>GSM3625129</t>
  </si>
  <si>
    <t>ChIA-PET from LNCAP</t>
  </si>
  <si>
    <t>SRR8659198
SRR8659199
SRR8659200
SRR8659201
SRR8659202
SRR8659203
SRR8659204
SRR8659205
SRR8659206
SRR8659207
SRR8659208
SRR8659209
SRR8659210
SRR8659211
SRR8659212
SRR8659213
SRR8659214</t>
  </si>
  <si>
    <t>LNCaP</t>
  </si>
  <si>
    <t>Prostate Lymph Node Carcinoma Cell</t>
  </si>
  <si>
    <t>LNCAP</t>
  </si>
  <si>
    <t>SAMN10987158</t>
  </si>
  <si>
    <t>50 year</t>
  </si>
  <si>
    <t>Prostate Adenocarcinoma</t>
  </si>
  <si>
    <t>https://www.ncbi.nlm.nih.gov/geo/query/acc.cgi?acc=GSM3625129</t>
  </si>
  <si>
    <t>GSM3625130</t>
  </si>
  <si>
    <t>SRR8659215
SRR8659216
SRR8659217
SRR8659218
SRR8659219
SRR8659220
SRR8659221
SRR8659222
SRR8659223
SRR8659224
SRR8659225
SRR8659226
SRR8659227
SRR8659228
SRR8659229
SRR8659230
SRR8659231
SRR8659232</t>
  </si>
  <si>
    <t>SAMN10987227</t>
  </si>
  <si>
    <t>https://www.ncbi.nlm.nih.gov/geo/query/acc.cgi?acc=GSM3625130</t>
  </si>
  <si>
    <t>GSE116193</t>
  </si>
  <si>
    <t>GSM3212925</t>
  </si>
  <si>
    <t>lgs000379_CTCF HiChIP-seq</t>
  </si>
  <si>
    <t>SRR7417514</t>
  </si>
  <si>
    <t>Lymphoblastoid Cell</t>
  </si>
  <si>
    <t>Lymphoblastoid</t>
  </si>
  <si>
    <t>Lymphoblastoid cell lines (LCLs)</t>
  </si>
  <si>
    <t>SAMN09476587</t>
  </si>
  <si>
    <t>Systemic lupus erythematosus</t>
  </si>
  <si>
    <t>PMID: 30046115</t>
  </si>
  <si>
    <r>
      <rPr>
        <sz val="12"/>
        <color rgb="FF000000"/>
        <rFont val="Arial"/>
        <charset val="134"/>
      </rPr>
      <t>Pelikan RC, Kelly JA, Fu Y, Lareau CA et al. Enhancer histone-QTLs are enriched on autoimmune risk haplotypes and influence gene expression within chromatin networks. </t>
    </r>
    <r>
      <rPr>
        <i/>
        <sz val="12"/>
        <color rgb="FF000000"/>
        <rFont val="Arial"/>
        <charset val="134"/>
      </rPr>
      <t>Nat Commun</t>
    </r>
    <r>
      <rPr>
        <sz val="12"/>
        <color rgb="FF000000"/>
        <rFont val="Arial"/>
        <charset val="134"/>
      </rPr>
      <t> 2018 Jul 25;9(1):2905.</t>
    </r>
  </si>
  <si>
    <t>https://www.ncbi.nlm.nih.gov/geo/query/acc.cgi?acc=GSM3212925</t>
  </si>
  <si>
    <t>GSM3212926</t>
  </si>
  <si>
    <t>lgs101645_CTCF HiChIP-seq</t>
  </si>
  <si>
    <t>SRR7417515</t>
  </si>
  <si>
    <t>SAMN09476586</t>
  </si>
  <si>
    <t>https://www.ncbi.nlm.nih.gov/geo/query/acc.cgi?acc=GSM3212926</t>
  </si>
  <si>
    <t>GSM3212927</t>
  </si>
  <si>
    <t>lgs102580_CTCF HiChIP-seq</t>
  </si>
  <si>
    <t>SRR7417516</t>
  </si>
  <si>
    <t>SAMN09476585</t>
  </si>
  <si>
    <t>https://www.ncbi.nlm.nih.gov/geo/query/acc.cgi?acc=GSM3212927</t>
  </si>
  <si>
    <t>GSM3212928</t>
  </si>
  <si>
    <t>lgs102943_CTCF HiChIP-seq</t>
  </si>
  <si>
    <t>SRR7417517</t>
  </si>
  <si>
    <t>SAMN09476584</t>
  </si>
  <si>
    <t>https://www.ncbi.nlm.nih.gov/geo/query/acc.cgi?acc=GSM3212928</t>
  </si>
  <si>
    <t>GSM3212929</t>
  </si>
  <si>
    <t>lgs301315_CTCF HiChIP-seq</t>
  </si>
  <si>
    <t>SRR7417518</t>
  </si>
  <si>
    <t>SAMN09476583</t>
  </si>
  <si>
    <t>https://www.ncbi.nlm.nih.gov/geo/query/acc.cgi?acc=GSM3212929</t>
  </si>
  <si>
    <t>GSM3212930</t>
  </si>
  <si>
    <t>lgs301283_CTCF HiChIP-seq</t>
  </si>
  <si>
    <t>SRR7417519</t>
  </si>
  <si>
    <t>SAMN09476582</t>
  </si>
  <si>
    <t>https://www.ncbi.nlm.nih.gov/geo/query/acc.cgi?acc=GSM3212930</t>
  </si>
  <si>
    <t>GSE116876
GSE116869</t>
  </si>
  <si>
    <t>GSM3263168</t>
  </si>
  <si>
    <t>MB157_untreated_SMC1a_HiChIP</t>
  </si>
  <si>
    <t>SRR7505568</t>
  </si>
  <si>
    <t>MB157</t>
  </si>
  <si>
    <t>SAMN09636873</t>
  </si>
  <si>
    <t>https://www.ncbi.nlm.nih.gov/geo/query/acc.cgi?acc=GSM3263168</t>
  </si>
  <si>
    <t>GSM3263169</t>
  </si>
  <si>
    <t>MB157_GSI_SMC1a_HiChIP</t>
  </si>
  <si>
    <t>SRR7505569</t>
  </si>
  <si>
    <t>SAMN09636875</t>
  </si>
  <si>
    <t>https://www.ncbi.nlm.nih.gov/geo/query/acc.cgi?acc=GSM3263169</t>
  </si>
  <si>
    <t>GSM3263170</t>
  </si>
  <si>
    <t>MB157_washout_SMC1a_HiChIP</t>
  </si>
  <si>
    <t>SRR7505570</t>
  </si>
  <si>
    <t>SAMN09636874</t>
  </si>
  <si>
    <t>GSI-washout</t>
  </si>
  <si>
    <t>https://www.ncbi.nlm.nih.gov/geo/query/acc.cgi?acc=GSM3263170</t>
  </si>
  <si>
    <t>GSE173872 
GSE173843</t>
  </si>
  <si>
    <t>GSM5281678</t>
  </si>
  <si>
    <t>MB157pInd20EBF1_10dox_SMC1_HiChIP</t>
  </si>
  <si>
    <t>SRR14421716</t>
  </si>
  <si>
    <t>Breast; Mammary gland; Medulla</t>
  </si>
  <si>
    <t>SAMN19014514</t>
  </si>
  <si>
    <t xml:space="preserve">Medulallary Carcinoma </t>
  </si>
  <si>
    <t>doxycycline</t>
  </si>
  <si>
    <t>https://www.ncbi.nlm.nih.gov/geo/query/acc.cgi?acc=GSM5281678</t>
  </si>
  <si>
    <t>GSM5281679</t>
  </si>
  <si>
    <t>MB157pInd20TCF1_10dox_SMC1_HiChIP</t>
  </si>
  <si>
    <t>SRR14421717</t>
  </si>
  <si>
    <t>SAMN19014513</t>
  </si>
  <si>
    <t>Medulallary Carcinoma</t>
  </si>
  <si>
    <t>https://www.ncbi.nlm.nih.gov/geo/query/acc.cgi?acc=GSM5281679</t>
  </si>
  <si>
    <t>GSE177079</t>
  </si>
  <si>
    <t>GSM5373972</t>
  </si>
  <si>
    <t>ChIA-PET from MCF 10A (ENCLB208HPT)</t>
  </si>
  <si>
    <t>SRR14841619</t>
  </si>
  <si>
    <t>MCF10A</t>
  </si>
  <si>
    <t>MCF-10A</t>
  </si>
  <si>
    <t>breast</t>
  </si>
  <si>
    <t>SAMN19596874</t>
  </si>
  <si>
    <t>36 year</t>
  </si>
  <si>
    <t>fibrocystic disease</t>
  </si>
  <si>
    <t>https://www.ncbi.nlm.nih.gov/geo/query/acc.cgi?acc=GSM5373972</t>
  </si>
  <si>
    <t>GSE176598</t>
  </si>
  <si>
    <t>GSM5369562</t>
  </si>
  <si>
    <t>ChIA-PET from MCF-7 (ENCLB221UOT)</t>
  </si>
  <si>
    <t>SRR14835759</t>
  </si>
  <si>
    <t>MCF-7</t>
  </si>
  <si>
    <t>Breast Adenocarcinoma Cell</t>
  </si>
  <si>
    <t>Epithelial cell luminal cell</t>
  </si>
  <si>
    <t>SAMN19597015</t>
  </si>
  <si>
    <t>Breast Cancer</t>
  </si>
  <si>
    <t>https://www.ncbi.nlm.nih.gov/geo/query/acc.cgi?acc=GSM5369562</t>
  </si>
  <si>
    <t>GSE127022</t>
  </si>
  <si>
    <t>GSM3625137</t>
  </si>
  <si>
    <t>ChIA-PET from MCF-7</t>
  </si>
  <si>
    <t>SRR8659284
SRR8659285
SRR8659286
SRR8659287
SRR8659288
SRR8659289
SRR8659290
SRR8659291
SRR8659292
SRR8659293
SRR8659294
SRR8659295
SRR8659296
SRR8659297
SRR8659298
SRR8659299
SRR8659300</t>
  </si>
  <si>
    <t>Epithelial cell cancer cell</t>
  </si>
  <si>
    <t>SAMN10987185</t>
  </si>
  <si>
    <t>Breast Cancer (adenocarcinoma)</t>
  </si>
  <si>
    <t>https://www.ncbi.nlm.nih.gov/geo/query/acc.cgi?acc=GSM3625137</t>
  </si>
  <si>
    <t>GSM3625138</t>
  </si>
  <si>
    <t>SRR8659301
SRR8659302
SRR8659303
SRR8659304
SRR8659305
SRR8659306
SRR8659307
SRR8659308
SRR8659309
SRR8659310
SRR8659311
SRR8659312
SRR8659313
SRR8659314
SRR8659315
SRR8659316
SRR8659317
SRR8659318</t>
  </si>
  <si>
    <t>SAMN10986882</t>
  </si>
  <si>
    <t>https://www.ncbi.nlm.nih.gov/geo/query/acc.cgi?acc=GSM3625138</t>
  </si>
  <si>
    <t>GSE127042</t>
  </si>
  <si>
    <t>GSM3625175</t>
  </si>
  <si>
    <t>ChIA-PET from Fibroblast</t>
  </si>
  <si>
    <t xml:space="preserve">SRR8659577
SRR8659578
SRR8659579
SRR8659580
SRR8659581
SRR8659582
SRR8659583
SRR8659584
</t>
  </si>
  <si>
    <t>Fibroblast Primary Cell</t>
  </si>
  <si>
    <t>MSFIB</t>
  </si>
  <si>
    <t>SAMN10987211</t>
  </si>
  <si>
    <t>60 year</t>
  </si>
  <si>
    <t>Type 2 diabetes</t>
  </si>
  <si>
    <t>https://www.ncbi.nlm.nih.gov/geo/query/acc.cgi?acc=GSM3625175</t>
  </si>
  <si>
    <t>GSM3625176</t>
  </si>
  <si>
    <t xml:space="preserve">SRR8659585
SRR8659586
SRR8659587
SRR8659588
SRR8659589
SRR8659590
SRR8659591
SRR8659592
</t>
  </si>
  <si>
    <t>SAMN10986907</t>
  </si>
  <si>
    <t>https://www.ncbi.nlm.nih.gov/geo/query/acc.cgi?acc=GSM3625176</t>
  </si>
  <si>
    <r>
      <rPr>
        <sz val="12"/>
        <color rgb="FFFF0000"/>
        <rFont val="Arial"/>
        <charset val="134"/>
      </rPr>
      <t xml:space="preserve">GSM3625176 </t>
    </r>
    <r>
      <rPr>
        <sz val="12"/>
        <color rgb="FFFF0000"/>
        <rFont val="宋体"/>
        <charset val="134"/>
      </rPr>
      <t>有点多</t>
    </r>
  </si>
  <si>
    <t>GSE127045</t>
  </si>
  <si>
    <t>GSM3625181</t>
  </si>
  <si>
    <t>ChIA-PET from MSiPS</t>
  </si>
  <si>
    <t>SRR8659597
SRR8659598
SRR8659599
SRR8659600
SRR8659601
SRR8659602
SRR8659603
SRR8659604</t>
  </si>
  <si>
    <t>PBMC</t>
  </si>
  <si>
    <t>Induced Pluripotent Stem Cells Derived from PBMC</t>
  </si>
  <si>
    <t xml:space="preserve">Pluripotent stem cell </t>
  </si>
  <si>
    <t>iPSC</t>
  </si>
  <si>
    <t>MSiPS</t>
  </si>
  <si>
    <t>derived from PBMC</t>
  </si>
  <si>
    <t>SAMN10986933</t>
  </si>
  <si>
    <t>https://www.ncbi.nlm.nih.gov/geo/query/acc.cgi?acc=GSM3625181</t>
  </si>
  <si>
    <r>
      <rPr>
        <sz val="12"/>
        <color rgb="FFFF0000"/>
        <rFont val="Arial"/>
        <charset val="134"/>
      </rPr>
      <t xml:space="preserve">GSM3625181 </t>
    </r>
    <r>
      <rPr>
        <sz val="12"/>
        <color rgb="FFFF0000"/>
        <rFont val="宋体"/>
        <charset val="134"/>
      </rPr>
      <t>有一点点多</t>
    </r>
  </si>
  <si>
    <t>GSM3625182</t>
  </si>
  <si>
    <t xml:space="preserve">SRR8659605
SRR8659606
SRR8659607
SRR8659608
SRR8659609
SRR8659610
SRR8659611
SRR8659612
</t>
  </si>
  <si>
    <t>SAMN10987003</t>
  </si>
  <si>
    <t>https://www.ncbi.nlm.nih.gov/geo/query/acc.cgi?acc=GSM3625182</t>
  </si>
  <si>
    <t>GSE127033</t>
  </si>
  <si>
    <t>GSM3625158</t>
  </si>
  <si>
    <t>ChIA-PET from MSLCL</t>
  </si>
  <si>
    <t>SRR8659429
SRR8659430
SRR8659431
SRR8659432
SRR8659433
SRR8659434
SRR8659435
SRR8659436
SRR8659437
SRR8659438
SRR8659439
SRR8659440
SRR8659441
SRR8659442
SRR8659443
SRR8659444
SRR8659445
SRR8659446</t>
  </si>
  <si>
    <t>Lymphoblast celloid cell</t>
  </si>
  <si>
    <t>MSLCL</t>
  </si>
  <si>
    <t xml:space="preserve">B-cell-derived </t>
  </si>
  <si>
    <t>SAMN10987244</t>
  </si>
  <si>
    <t>https://www.ncbi.nlm.nih.gov/geo/query/acc.cgi?acc=GSM3625158</t>
  </si>
  <si>
    <r>
      <rPr>
        <sz val="12"/>
        <color rgb="FFFF0000"/>
        <rFont val="Arial"/>
        <charset val="134"/>
      </rPr>
      <t xml:space="preserve">GSM3625158 </t>
    </r>
    <r>
      <rPr>
        <sz val="12"/>
        <color rgb="FFFF0000"/>
        <rFont val="宋体"/>
        <charset val="134"/>
      </rPr>
      <t>有点多</t>
    </r>
  </si>
  <si>
    <t>GSM3625159</t>
  </si>
  <si>
    <t>SRR8659447
SRR8659448
SRR8659449
SRR8659450
SRR8659451
SRR8659452
SRR8659453
SRR8659454</t>
  </si>
  <si>
    <t>SAMN10987305</t>
  </si>
  <si>
    <t>https://www.ncbi.nlm.nih.gov/geo/query/acc.cgi?acc=GSM3625159</t>
  </si>
  <si>
    <t>GSE137661
GSE137662</t>
  </si>
  <si>
    <t>GSM4222615</t>
  </si>
  <si>
    <t>NB4_CTCF</t>
  </si>
  <si>
    <t>SRR10720890
SRR10720891</t>
  </si>
  <si>
    <t>NB4</t>
  </si>
  <si>
    <t>Myloid cell</t>
  </si>
  <si>
    <t>Illumina MiSeq</t>
  </si>
  <si>
    <t>SAMN13615114</t>
  </si>
  <si>
    <t>Acute Promyeloid Leukemia</t>
  </si>
  <si>
    <t>PMID: 32393309</t>
  </si>
  <si>
    <t>Wang P, Tang Z, Lee B, Zhu JJ et al. Chromatin topology reorganization and transcription repression by PML-RARα in acute promyeloid leukemia. Genome Biol 2020 May 11;21(1):110.</t>
  </si>
  <si>
    <t>https://www.ncbi.nlm.nih.gov/geo/query/acc.cgi?acc=GSM4222615</t>
  </si>
  <si>
    <t>GSM4222612</t>
  </si>
  <si>
    <t>NB4_PML</t>
  </si>
  <si>
    <t>SRR10720880
SRR10720881</t>
  </si>
  <si>
    <t>PML</t>
  </si>
  <si>
    <t>SAMN13615117</t>
  </si>
  <si>
    <t>https://www.ncbi.nlm.nih.gov/geo/query/acc.cgi?acc=GSM4222612</t>
  </si>
  <si>
    <t>GSM4222613</t>
  </si>
  <si>
    <t>NB4_RARA</t>
  </si>
  <si>
    <t xml:space="preserve">SRR10720882
SRR10720883
SRR10720884
SRR10720885
SRR10720886
SRR10720887
SRR10720888
</t>
  </si>
  <si>
    <t>RARA</t>
  </si>
  <si>
    <t>SAMN13615116</t>
  </si>
  <si>
    <t>https://www.ncbi.nlm.nih.gov/geo/query/acc.cgi?acc=GSM4222613</t>
  </si>
  <si>
    <t>GSE192951</t>
  </si>
  <si>
    <t>GSM5769501</t>
  </si>
  <si>
    <t>HICHIP_DOX_rep1</t>
  </si>
  <si>
    <t>SRR17413569</t>
  </si>
  <si>
    <t>NCCIT</t>
  </si>
  <si>
    <t>NCCIT_Stem-like_Cells</t>
  </si>
  <si>
    <t>ovary</t>
  </si>
  <si>
    <t>SAMN24592003</t>
  </si>
  <si>
    <t>doxy+</t>
  </si>
  <si>
    <t>PMID: 35704668</t>
  </si>
  <si>
    <t>Barnada SM, Isopi A, Tejada-Martinez D, Goubert C et al. Genomic features underlie the co-option of SVA transposons as cis-regulatory elements in Human Pluripotent stem cells. PLoS Genet 2022 Jun;18(6):e1010225.</t>
  </si>
  <si>
    <t>https://www.ncbi.nlm.nih.gov/geo/query/acc.cgi?acc=GSM5769501</t>
  </si>
  <si>
    <t>GSM5769502</t>
  </si>
  <si>
    <t>HICHIP_DOX_rep2</t>
  </si>
  <si>
    <t>SRR17413568</t>
  </si>
  <si>
    <t>SAMN24592002</t>
  </si>
  <si>
    <t>https://www.ncbi.nlm.nih.gov/geo/query/acc.cgi?acc=GSM5769502</t>
  </si>
  <si>
    <t>GSM5769503</t>
  </si>
  <si>
    <t>HICHIP_DOX_rep3</t>
  </si>
  <si>
    <t>SRR17413567</t>
  </si>
  <si>
    <t>SAMN24592001</t>
  </si>
  <si>
    <t>https://www.ncbi.nlm.nih.gov/geo/query/acc.cgi?acc=GSM5769503</t>
  </si>
  <si>
    <t>GSM5769504</t>
  </si>
  <si>
    <t>HICHIP_no_DOX_rep1</t>
  </si>
  <si>
    <t>SRR17413566</t>
  </si>
  <si>
    <t>SAMN24592000</t>
  </si>
  <si>
    <t>doxy-</t>
  </si>
  <si>
    <t>https://www.ncbi.nlm.nih.gov/geo/query/acc.cgi?acc=GSM5769504</t>
  </si>
  <si>
    <t>GSM5769505</t>
  </si>
  <si>
    <t>HICHIP_no_DOX_rep2</t>
  </si>
  <si>
    <t>SRR17413565</t>
  </si>
  <si>
    <t>SAMN24591999</t>
  </si>
  <si>
    <t>https://www.ncbi.nlm.nih.gov/geo/query/acc.cgi?acc=GSM5769505</t>
  </si>
  <si>
    <t>GSM5769506</t>
  </si>
  <si>
    <t>HICHIP_no_DOX_rep3</t>
  </si>
  <si>
    <t>SRR17413564</t>
  </si>
  <si>
    <t>SAMN24591998</t>
  </si>
  <si>
    <t>https://www.ncbi.nlm.nih.gov/geo/query/acc.cgi?acc=GSM5769506</t>
  </si>
  <si>
    <t>GSE127048</t>
  </si>
  <si>
    <t>GSM3625187</t>
  </si>
  <si>
    <t>ChIA-PET from NCI-H1437</t>
  </si>
  <si>
    <t xml:space="preserve">SRR8659617
SRR8659618
SRR8659619
SRR8659620
SRR8659621
SRR8659622
SRR8659623
SRR8659624
</t>
  </si>
  <si>
    <t>Lung Cancer Cell</t>
  </si>
  <si>
    <t>Lung cancer cell</t>
  </si>
  <si>
    <t>NCI-H1437</t>
  </si>
  <si>
    <t>SAMN10986911</t>
  </si>
  <si>
    <t>Stage 1 Adenocarcinoma; non-small Lung cancer</t>
  </si>
  <si>
    <t>https://www.ncbi.nlm.nih.gov/geo/query/acc.cgi?acc=GSM3625187</t>
  </si>
  <si>
    <t>GSM3625188</t>
  </si>
  <si>
    <t xml:space="preserve">SRR8659625
SRR8659626
SRR8659627
SRR8659628
SRR8659629
SRR8659630
SRR8659631
SRR8659632
SRR8659633
SRR8659634
SRR8659635
SRR8659636
SRR8659637
SRR8659638
SRR8659639
SRR8659640
SRR8659641
</t>
  </si>
  <si>
    <t>SAMN10987199</t>
  </si>
  <si>
    <t>https://www.ncbi.nlm.nih.gov/geo/query/acc.cgi?acc=GSM3625188</t>
  </si>
  <si>
    <t>GSE111537</t>
  </si>
  <si>
    <t>GSM3032896</t>
  </si>
  <si>
    <t>HiChIP_WT_CTCF_Bio1</t>
  </si>
  <si>
    <t>SRR6815425</t>
  </si>
  <si>
    <t>Plasma_cell_myeloma</t>
  </si>
  <si>
    <t>Early Monocycte/Macrophages</t>
  </si>
  <si>
    <t>Monocycte/Macrophages</t>
  </si>
  <si>
    <t>OCI-AML3</t>
  </si>
  <si>
    <t>peripheral blood</t>
  </si>
  <si>
    <t>SAMN08648796</t>
  </si>
  <si>
    <t>Acute Myeloid Leukemia</t>
  </si>
  <si>
    <t>PMID: 32883299</t>
  </si>
  <si>
    <r>
      <rPr>
        <sz val="12"/>
        <color rgb="FF000000"/>
        <rFont val="Arial"/>
        <charset val="134"/>
      </rPr>
      <t>Smith JS, Lappin KM, Craig SG, Liberante FG et al. Chronic loss of STAG2 leads to altered chromatin structure contributing to de-regulated transcription in AML. </t>
    </r>
    <r>
      <rPr>
        <i/>
        <sz val="12"/>
        <color rgb="FF000000"/>
        <rFont val="Arial"/>
        <charset val="134"/>
      </rPr>
      <t>J Transl Med</t>
    </r>
    <r>
      <rPr>
        <sz val="12"/>
        <color rgb="FF000000"/>
        <rFont val="Arial"/>
        <charset val="134"/>
      </rPr>
      <t> 2020 Sep 3;18(1):339.</t>
    </r>
  </si>
  <si>
    <t>https://www.ncbi.nlm.nih.gov/geo/query/acc.cgi?acc=GSM3032896</t>
  </si>
  <si>
    <t>GSM3032897</t>
  </si>
  <si>
    <t>HiChIP_WT_CTCF_Bio2</t>
  </si>
  <si>
    <t>SRR6815426</t>
  </si>
  <si>
    <t>SAMN08648795</t>
  </si>
  <si>
    <t>https://www.ncbi.nlm.nih.gov/geo/query/acc.cgi?acc=GSM3032897</t>
  </si>
  <si>
    <t>GSM3032898</t>
  </si>
  <si>
    <t>HiChIP_deltaSTAG2_CTCF_Bio1_Tech1</t>
  </si>
  <si>
    <t>SRR6815427</t>
  </si>
  <si>
    <t>SAMN08648794</t>
  </si>
  <si>
    <t>https://www.ncbi.nlm.nih.gov/geo/query/acc.cgi?acc=GSM3032898</t>
  </si>
  <si>
    <t>GSM3032899</t>
  </si>
  <si>
    <t>HiChIP_deltaSTAG2_CTCF_Bio2_Tech1</t>
  </si>
  <si>
    <t>SRR6815428</t>
  </si>
  <si>
    <t>SAMN08648793</t>
  </si>
  <si>
    <t>https://www.ncbi.nlm.nih.gov/geo/query/acc.cgi?acc=GSM3032899</t>
  </si>
  <si>
    <t>GSE127037</t>
  </si>
  <si>
    <t>GSM3625166</t>
  </si>
  <si>
    <t>ChIA-PET from Neural cell</t>
  </si>
  <si>
    <t xml:space="preserve">SRR8659474
SRR8659475
SRR8659476
SRR8659477
SRR8659478
SRR8659479
SRR8659480
SRR8659481
</t>
  </si>
  <si>
    <t>ESC_neuron</t>
  </si>
  <si>
    <t>Neural Cell</t>
  </si>
  <si>
    <t>Neural cell</t>
  </si>
  <si>
    <t>originated from H1-hESC</t>
  </si>
  <si>
    <t>SAMN10987231</t>
  </si>
  <si>
    <t>https://www.ncbi.nlm.nih.gov/geo/query/acc.cgi?acc=GSM3625166</t>
  </si>
  <si>
    <t>GSM3625167</t>
  </si>
  <si>
    <t>SRR8659482
SRR8659483
SRR8659484
SRR8659485
SRR8659486
SRR8659487
SRR8659488
SRR8659489</t>
  </si>
  <si>
    <t>SAMN10986975</t>
  </si>
  <si>
    <t>https://www.ncbi.nlm.nih.gov/geo/query/acc.cgi?acc=GSM3625167</t>
  </si>
  <si>
    <r>
      <rPr>
        <sz val="12"/>
        <color rgb="FFFF0000"/>
        <rFont val="Arial"/>
        <charset val="134"/>
      </rPr>
      <t xml:space="preserve">GSM3625167 </t>
    </r>
    <r>
      <rPr>
        <sz val="12"/>
        <color rgb="FFFF0000"/>
        <rFont val="宋体"/>
        <charset val="134"/>
      </rPr>
      <t>有点多</t>
    </r>
  </si>
  <si>
    <t>GSE187637</t>
  </si>
  <si>
    <t>GSM5669109</t>
  </si>
  <si>
    <t>ChIA-PET from H1</t>
  </si>
  <si>
    <t>SRR16812259
SRR16812260
SRR16812261
SRR16812262
SRR16812263
SRR16812264
SRR16812265
SRR16812266</t>
  </si>
  <si>
    <t>https://www.ncbi.nlm.nih.gov/geo/query/acc.cgi?acc=GSM5669109</t>
  </si>
  <si>
    <t>GSM5669110</t>
  </si>
  <si>
    <t>SRR16812267
SRR16812269
SRR16812270
SRR16812272
SRR16812273
SRR16812274</t>
  </si>
  <si>
    <t>https://www.ncbi.nlm.nih.gov/geo/query/acc.cgi?acc=GSM5669110</t>
  </si>
  <si>
    <r>
      <rPr>
        <sz val="12"/>
        <color rgb="FFFF0000"/>
        <rFont val="Arial"/>
        <charset val="134"/>
      </rPr>
      <t xml:space="preserve">GSM5669110 </t>
    </r>
    <r>
      <rPr>
        <sz val="12"/>
        <color rgb="FFFF0000"/>
        <rFont val="宋体"/>
        <charset val="134"/>
      </rPr>
      <t>有点点多</t>
    </r>
  </si>
  <si>
    <t>GSE127021</t>
  </si>
  <si>
    <t>GSM3625135</t>
  </si>
  <si>
    <t>ChIA-PET from Neural progenitor cell</t>
  </si>
  <si>
    <t>SRR8659269
SRR8659270
SRR8659271
SRR8659272
SRR8659273
SRR8659274
SRR8659275</t>
  </si>
  <si>
    <t>Neural Progenitor Cell</t>
  </si>
  <si>
    <t>Neural progenitor cell</t>
  </si>
  <si>
    <t>originated from H9-hESC</t>
  </si>
  <si>
    <t>SAMN10987177</t>
  </si>
  <si>
    <t>https://www.ncbi.nlm.nih.gov/geo/query/acc.cgi?acc=GSM3625135</t>
  </si>
  <si>
    <r>
      <rPr>
        <sz val="12"/>
        <color rgb="FFFF0000"/>
        <rFont val="Arial"/>
        <charset val="134"/>
      </rPr>
      <t xml:space="preserve">GSM3625135 </t>
    </r>
    <r>
      <rPr>
        <sz val="12"/>
        <color rgb="FFFF0000"/>
        <rFont val="宋体"/>
        <charset val="134"/>
      </rPr>
      <t>有点多</t>
    </r>
  </si>
  <si>
    <t>GSM3625136</t>
  </si>
  <si>
    <r>
      <rPr>
        <sz val="12"/>
        <color theme="1"/>
        <rFont val="Arial"/>
        <charset val="134"/>
      </rPr>
      <t xml:space="preserve">SRR8659276
SRR8659277
SRR8659278
SRR8659279
SRR8659280
SRR8659281
</t>
    </r>
    <r>
      <rPr>
        <sz val="12"/>
        <color rgb="FFFF0000"/>
        <rFont val="Arial"/>
        <charset val="134"/>
      </rPr>
      <t>SRR8659282</t>
    </r>
    <r>
      <rPr>
        <sz val="12"/>
        <color theme="1"/>
        <rFont val="Arial"/>
        <charset val="134"/>
      </rPr>
      <t xml:space="preserve">
SRR8659283</t>
    </r>
  </si>
  <si>
    <t>SAMN10987249</t>
  </si>
  <si>
    <t>https://www.ncbi.nlm.nih.gov/geo/query/acc.cgi?acc=GSM3625136</t>
  </si>
  <si>
    <t>GSE127030</t>
  </si>
  <si>
    <t>GSM3625152</t>
  </si>
  <si>
    <t>ChIA-PET from Hepatocyte</t>
  </si>
  <si>
    <r>
      <rPr>
        <sz val="12"/>
        <color theme="1"/>
        <rFont val="Arial"/>
        <charset val="134"/>
      </rPr>
      <t xml:space="preserve">SRR8659384
SRR8659385
SRR8659386
SRR8659387
SRR8659388
SRR8659389
SRR8659390
</t>
    </r>
    <r>
      <rPr>
        <sz val="12"/>
        <color rgb="FFFF0000"/>
        <rFont val="Arial"/>
        <charset val="134"/>
      </rPr>
      <t>SRR8659391</t>
    </r>
  </si>
  <si>
    <t>Hepatocyte</t>
  </si>
  <si>
    <t>SAMN10987239</t>
  </si>
  <si>
    <t>https://www.ncbi.nlm.nih.gov/geo/query/acc.cgi?acc=GSM3625152</t>
  </si>
  <si>
    <r>
      <rPr>
        <sz val="12"/>
        <color rgb="FFFF0000"/>
        <rFont val="Arial"/>
        <charset val="134"/>
      </rPr>
      <t xml:space="preserve">GSM3625152 </t>
    </r>
    <r>
      <rPr>
        <sz val="12"/>
        <color rgb="FFFF0000"/>
        <rFont val="宋体"/>
        <charset val="134"/>
      </rPr>
      <t>有点多</t>
    </r>
  </si>
  <si>
    <t>GSM3625153</t>
  </si>
  <si>
    <t>SRR8659392
SRR8659393
SRR8659394
SRR8659395
SRR8659396
SRR8659397
SRR8659398</t>
  </si>
  <si>
    <t>SAMN10987071</t>
  </si>
  <si>
    <t>https://www.ncbi.nlm.nih.gov/geo/query/acc.cgi?acc=GSM3625153</t>
  </si>
  <si>
    <t>GSE131651</t>
  </si>
  <si>
    <t>GSM3791773</t>
  </si>
  <si>
    <t>NSD2_High_1_CTCF HiChIP</t>
  </si>
  <si>
    <t>SRR9109502; SRR9109503; SRR9109504; SRR9109505; SRR9109506; SRR9109507</t>
  </si>
  <si>
    <t>Multiple Myeloma Cell</t>
  </si>
  <si>
    <t>Multiple myeloma cell line</t>
  </si>
  <si>
    <t>parental cell line: KMS16</t>
  </si>
  <si>
    <t>SAMN11831846</t>
  </si>
  <si>
    <t>Myeloma</t>
  </si>
  <si>
    <t>PMID: 31649247</t>
  </si>
  <si>
    <r>
      <rPr>
        <sz val="12"/>
        <color rgb="FF000000"/>
        <rFont val="Arial"/>
        <charset val="134"/>
      </rPr>
      <t>Lhoumaud P, Badri S, Rodriguez-Hernaez J, Sakellaropoulos T et al. NSD2 overexpression drives clustered chromatin and transcriptional changes in a subset of insulated domains. </t>
    </r>
    <r>
      <rPr>
        <i/>
        <sz val="12"/>
        <color rgb="FF000000"/>
        <rFont val="Arial"/>
        <charset val="134"/>
      </rPr>
      <t>Nat Commun</t>
    </r>
    <r>
      <rPr>
        <sz val="12"/>
        <color rgb="FF000000"/>
        <rFont val="Arial"/>
        <charset val="134"/>
      </rPr>
      <t> 2019 Oct 24;10(1):4843.</t>
    </r>
  </si>
  <si>
    <t>https://www.ncbi.nlm.nih.gov/geo/query/acc.cgi?acc=GSM3791773</t>
  </si>
  <si>
    <t>GSM3791774</t>
  </si>
  <si>
    <t>NSD2_High_2_CTCF HiChIP</t>
  </si>
  <si>
    <t>SRR9109508; SRR9109509; SRR9109510; SRR9109511; SRR9109512; SRR9109513</t>
  </si>
  <si>
    <t>SAMN11831845</t>
  </si>
  <si>
    <t>https://www.ncbi.nlm.nih.gov/geo/query/acc.cgi?acc=GSM3791774</t>
  </si>
  <si>
    <t>GSM3791775</t>
  </si>
  <si>
    <t>NSD2_High_3_CTCF HiChIP</t>
  </si>
  <si>
    <t>SRR9109514; SRR9109515; SRR9109516; SRR9109517; SRR9109518; SRR9109519</t>
  </si>
  <si>
    <t>SAMN11831844</t>
  </si>
  <si>
    <t>https://www.ncbi.nlm.nih.gov/geo/query/acc.cgi?acc=GSM3791775</t>
  </si>
  <si>
    <t>GSM3791776</t>
  </si>
  <si>
    <t>NSD2_Low_1_CTCF HiChIP</t>
  </si>
  <si>
    <t>SRR9109520; SRR9109521; SRR9109522; SRR9109523; SRR9109524; SRR9109525</t>
  </si>
  <si>
    <t>hg19 </t>
  </si>
  <si>
    <t>SAMN11831843</t>
  </si>
  <si>
    <t>https://www.ncbi.nlm.nih.gov/geo/query/acc.cgi?acc=GSM3791776</t>
  </si>
  <si>
    <t>GSM3791777</t>
  </si>
  <si>
    <t>NSD2_Low_2_CTCF HiChIP</t>
  </si>
  <si>
    <t>SRR9109526; SRR9109527; SRR9109528; SRR9109529; SRR9109530; SRR9109531</t>
  </si>
  <si>
    <t>SAMN11831842</t>
  </si>
  <si>
    <t>https://www.ncbi.nlm.nih.gov/geo/query/acc.cgi?acc=GSM3791777</t>
  </si>
  <si>
    <t>GSM3791778</t>
  </si>
  <si>
    <t>NSD2_Low_3_CTCF HiChIP</t>
  </si>
  <si>
    <t>SRR9109532; SRR9109533; SRR9109534; SRR9109535; SRR9109536; SRR9109537</t>
  </si>
  <si>
    <t>SAMN11831841</t>
  </si>
  <si>
    <t>https://www.ncbi.nlm.nih.gov/geo/query/acc.cgi?acc=GSM3791778</t>
  </si>
  <si>
    <t>GSM3263222</t>
  </si>
  <si>
    <t>Rec-1_untreated_SMC1a_HiChIP</t>
  </si>
  <si>
    <t>SRR7505646</t>
  </si>
  <si>
    <t>Mantle Cell Lymphoma Cell</t>
  </si>
  <si>
    <t>Rec-1</t>
  </si>
  <si>
    <t>SAMN09636930</t>
  </si>
  <si>
    <t>Lymphoma; Mantle Cell</t>
  </si>
  <si>
    <t>https://www.ncbi.nlm.nih.gov/geo/query/acc.cgi?acc=GSM3263222</t>
  </si>
  <si>
    <t>GSM3263223</t>
  </si>
  <si>
    <t>Rec-1_GSI_SMC1a_HiChIP</t>
  </si>
  <si>
    <t>SRR7505647</t>
  </si>
  <si>
    <t>SAMN09636931</t>
  </si>
  <si>
    <t>https://www.ncbi.nlm.nih.gov/geo/query/acc.cgi?acc=GSM3263223</t>
  </si>
  <si>
    <t>GSE176698</t>
  </si>
  <si>
    <t>GSM5369892</t>
  </si>
  <si>
    <t>SRR14829731</t>
  </si>
  <si>
    <t>RWPE1</t>
  </si>
  <si>
    <t>SAMN19597116</t>
  </si>
  <si>
    <t>54 year</t>
  </si>
  <si>
    <t>https://www.ncbi.nlm.nih.gov/geo/query/acc.cgi?acc=GSM5369892</t>
  </si>
  <si>
    <r>
      <rPr>
        <sz val="12"/>
        <color rgb="FFFF0000"/>
        <rFont val="Arial"/>
        <charset val="134"/>
      </rPr>
      <t xml:space="preserve">GSM5369892 </t>
    </r>
    <r>
      <rPr>
        <sz val="12"/>
        <color rgb="FFFF0000"/>
        <rFont val="宋体"/>
        <charset val="134"/>
      </rPr>
      <t>有点点多</t>
    </r>
  </si>
  <si>
    <t>GSE205218
GSE201911</t>
  </si>
  <si>
    <t>GSM6080942</t>
  </si>
  <si>
    <t>CTCF-HiCHIP-noIAA-Replicate 1</t>
  </si>
  <si>
    <t>SRR18976881; SRR18976882; SRR18976883; SRR18976884</t>
  </si>
  <si>
    <t>SEM</t>
  </si>
  <si>
    <t xml:space="preserve"> B Cell Precursor Leukemia</t>
  </si>
  <si>
    <t>SAMN27991430</t>
  </si>
  <si>
    <t>noIAA</t>
  </si>
  <si>
    <t>PMID: 36698211</t>
  </si>
  <si>
    <r>
      <rPr>
        <sz val="12"/>
        <color rgb="FF000000"/>
        <rFont val="Arial"/>
        <charset val="134"/>
      </rPr>
      <t>Hyle J, Djekidel MN, Williams J, Wright S et al. Auxin-inducible degron 2 system deciphers functions of CTCF domains in transcriptional regulation. </t>
    </r>
    <r>
      <rPr>
        <i/>
        <sz val="12"/>
        <color rgb="FF000000"/>
        <rFont val="Arial"/>
        <charset val="134"/>
      </rPr>
      <t>Genome Biol</t>
    </r>
    <r>
      <rPr>
        <sz val="12"/>
        <color rgb="FF000000"/>
        <rFont val="Arial"/>
        <charset val="134"/>
      </rPr>
      <t> 2023 Jan 26;24(1):14.</t>
    </r>
  </si>
  <si>
    <t>https://www.ncbi.nlm.nih.gov/geo/query/acc.cgi?acc=GSM6080942</t>
  </si>
  <si>
    <t>GSM6080943</t>
  </si>
  <si>
    <t>CTCF-HiCHIP-noIAA-Replicate 2</t>
  </si>
  <si>
    <t>SRR18976885; SRR18976886; SRR18976887; SRR18976888</t>
  </si>
  <si>
    <t>SAMN27991429</t>
  </si>
  <si>
    <t>https://www.ncbi.nlm.nih.gov/geo/query/acc.cgi?acc=GSM6080943</t>
  </si>
  <si>
    <t>GSM6080944</t>
  </si>
  <si>
    <t>CTCF-HiCHIP-IAA-6hrs-Replicate 1</t>
  </si>
  <si>
    <t>SRR18976879; SRR18976880; SRR18976889; SRR18976890</t>
  </si>
  <si>
    <t>SAMN27991428</t>
  </si>
  <si>
    <t>IAA 6hrs</t>
  </si>
  <si>
    <t>https://www.ncbi.nlm.nih.gov/geo/query/acc.cgi?acc=GSM6080944</t>
  </si>
  <si>
    <t>GSM6080945</t>
  </si>
  <si>
    <t>CTCF-HiCHIP-IAA-6hrs-Replicate 2</t>
  </si>
  <si>
    <t>SRR18976877; SRR18976878; SRR18976891; SRR18976892</t>
  </si>
  <si>
    <t>SAMN27991427</t>
  </si>
  <si>
    <t>https://www.ncbi.nlm.nih.gov/geo/query/acc.cgi?acc=GSM6080945</t>
  </si>
  <si>
    <t xml:space="preserve">GSE177127 </t>
  </si>
  <si>
    <t>GSM5374069</t>
  </si>
  <si>
    <t>ChIA-PET from SK-N-SH (ENCLB984WWM)</t>
  </si>
  <si>
    <t>SRR14841953</t>
  </si>
  <si>
    <t>SK-N-SH</t>
  </si>
  <si>
    <t>SAMN19596658</t>
  </si>
  <si>
    <t>4 year</t>
  </si>
  <si>
    <t>Metastatic Neuroblastoma from bone marrow</t>
  </si>
  <si>
    <t>https://www.ncbi.nlm.nih.gov/geo/query/acc.cgi?acc=GSM5374069</t>
  </si>
  <si>
    <t>GSE127019</t>
  </si>
  <si>
    <t>GSM3625131</t>
  </si>
  <si>
    <t>ChIA-PET from SU-DHL-2</t>
  </si>
  <si>
    <t>SRR8659233
SRR8659234
SRR8659235
SRR8659236
SRR8659237
SRR8659238
SRR8659239
SRR8659240
SRR8659241
SRR8659242
SRR8659243
SRR8659244
SRR8659245
SRR8659246
SRR8659247
SRR8659248
SRR8659249</t>
  </si>
  <si>
    <t>Diffuse Histiocytic Lymphoma Cell</t>
  </si>
  <si>
    <t>B cell lymphoma</t>
  </si>
  <si>
    <t>SU-DHL-2</t>
  </si>
  <si>
    <t>SAMN10987017</t>
  </si>
  <si>
    <t>75 year</t>
  </si>
  <si>
    <t>Large Cell Lymphoma; Diffuse Histiocytic Lymphoma</t>
  </si>
  <si>
    <t>https://www.ncbi.nlm.nih.gov/geo/query/acc.cgi?acc=GSM3625131</t>
  </si>
  <si>
    <t>GSM3625132</t>
  </si>
  <si>
    <t>SRR8659250
SRR8659251
SRR8659252
SRR8659253
SRR8659254
SRR8659255
SRR8659256
SRR8659257
SRR8659258
SRR8659259
SRR8659260
SRR8659261
SRR8659262
SRR8659263
SRR8659264
SRR8659265
SRR8659266</t>
  </si>
  <si>
    <t>SAMN10987133</t>
  </si>
  <si>
    <t>https://www.ncbi.nlm.nih.gov/geo/query/acc.cgi?acc=GSM3625132</t>
  </si>
  <si>
    <t>GSE127039</t>
  </si>
  <si>
    <t>GSM3625169</t>
  </si>
  <si>
    <t>ChIA-PET from SU-DHL-4</t>
  </si>
  <si>
    <t>SRR8659491
SRR8659492
SRR8659493
SRR8659494
SRR8659495
SRR8659496
SRR8659497
SRR8659498
SRR8659499
SRR8659500
SRR8659501
SRR8659502
SRR8659503
SRR8659504
SRR8659505
SRR8659506
SRR8659507
SRR8659508</t>
  </si>
  <si>
    <t>B cell</t>
  </si>
  <si>
    <t>SU-DHL-4</t>
  </si>
  <si>
    <t>SAMN10987295</t>
  </si>
  <si>
    <t>38 year</t>
  </si>
  <si>
    <t>Diffuse Histiocytic Lymphoma</t>
  </si>
  <si>
    <t>https://www.ncbi.nlm.nih.gov/geo/query/acc.cgi?acc=GSM3625169</t>
  </si>
  <si>
    <t>GSM3625170</t>
  </si>
  <si>
    <t>SRR8659509
SRR8659510
SRR8659511
SRR8659512
SRR8659513
SRR8659514
SRR8659515
SRR8659516</t>
  </si>
  <si>
    <t>SAMN10986967</t>
  </si>
  <si>
    <t>https://www.ncbi.nlm.nih.gov/geo/query/acc.cgi?acc=GSM3625170</t>
  </si>
  <si>
    <t>GSE190464
GSE188380</t>
  </si>
  <si>
    <t>GSM5678428</t>
  </si>
  <si>
    <t>THP-1 CTCF HiChIP 1,25D N1</t>
  </si>
  <si>
    <t>SRR16849263</t>
  </si>
  <si>
    <t>Monocyte</t>
  </si>
  <si>
    <t>THP-1</t>
  </si>
  <si>
    <t>SAMN22978778</t>
  </si>
  <si>
    <t>Acute monocytic Leukemia</t>
  </si>
  <si>
    <t>PMID: 35325193</t>
  </si>
  <si>
    <r>
      <rPr>
        <sz val="12"/>
        <color rgb="FF000000"/>
        <rFont val="Arial"/>
        <charset val="134"/>
      </rPr>
      <t>Warwick T, Schulz MH, Gilsbach R, Brandes RP et al. Nuclear receptor activation shapes spatial genome organization essential for gene expression control: lessons learned from the vitamin D receptor. </t>
    </r>
    <r>
      <rPr>
        <i/>
        <sz val="12"/>
        <color rgb="FF000000"/>
        <rFont val="Arial"/>
        <charset val="134"/>
      </rPr>
      <t>Nucleic Acids Res</t>
    </r>
    <r>
      <rPr>
        <sz val="12"/>
        <color rgb="FF000000"/>
        <rFont val="Arial"/>
        <charset val="134"/>
      </rPr>
      <t> 2022 Apr 22;50(7):3745-3763.</t>
    </r>
  </si>
  <si>
    <t>https://www.ncbi.nlm.nih.gov/geo/query/acc.cgi?acc=GSM5678428</t>
  </si>
  <si>
    <t>GSM5678429</t>
  </si>
  <si>
    <t>THP-1 CTCF HiChIP 1,25D N2</t>
  </si>
  <si>
    <t>SRR16849264</t>
  </si>
  <si>
    <t>SAMN22978786</t>
  </si>
  <si>
    <t>https://www.ncbi.nlm.nih.gov/geo/query/acc.cgi?acc=GSM5678429</t>
  </si>
  <si>
    <t>GSM5678430</t>
  </si>
  <si>
    <t>THP-1 CTCF HiChIP 1,25D N3</t>
  </si>
  <si>
    <t>SRR16849265</t>
  </si>
  <si>
    <t>SAMN22978790</t>
  </si>
  <si>
    <t>https://www.ncbi.nlm.nih.gov/geo/query/acc.cgi?acc=GSM5678430</t>
  </si>
  <si>
    <t>GSM5678431</t>
  </si>
  <si>
    <t xml:space="preserve"> THP-1 CTCF HiChIP 1,25D N1</t>
  </si>
  <si>
    <t>SRR16849266</t>
  </si>
  <si>
    <t>SAMN22978791</t>
  </si>
  <si>
    <t>https://www.ncbi.nlm.nih.gov/geo/query/acc.cgi?acc=GSM5678431</t>
  </si>
  <si>
    <t>GSM5678432</t>
  </si>
  <si>
    <r>
      <rPr>
        <sz val="9"/>
        <color rgb="FF000000"/>
        <rFont val="Verdana"/>
        <charset val="134"/>
      </rPr>
      <t>THP-1 CTCF HiChIP 1,25D N2</t>
    </r>
  </si>
  <si>
    <t>SRR16849267</t>
  </si>
  <si>
    <t>SAMN22978792</t>
  </si>
  <si>
    <t>https://www.ncbi.nlm.nih.gov/geo/query/acc.cgi?acc=GSM5678432</t>
  </si>
  <si>
    <t>GSM5678433</t>
  </si>
  <si>
    <t xml:space="preserve"> THP-1 CTCF HiChIP 1,25D N3</t>
  </si>
  <si>
    <t>SRR16849268</t>
  </si>
  <si>
    <t>SAMN22978793</t>
  </si>
  <si>
    <t>https://www.ncbi.nlm.nih.gov/geo/query/acc.cgi?acc=GSM5678433</t>
  </si>
  <si>
    <t>GSM4083891</t>
  </si>
  <si>
    <t>CTCF_ChIA-PET_Control</t>
  </si>
  <si>
    <t>SRR10139470
SRR10139471
SRR10139472
SRR10139473
SRR10139474
SRR10139475
SRR10139476</t>
  </si>
  <si>
    <t>Myloid Cell</t>
  </si>
  <si>
    <t>U937-PR9</t>
  </si>
  <si>
    <t>SAMN12783287</t>
  </si>
  <si>
    <t>ZnSO4 Treatment</t>
  </si>
  <si>
    <t>https://www.ncbi.nlm.nih.gov/geo/query/acc.cgi?acc=GSM4083891</t>
  </si>
  <si>
    <t>GSM4083892</t>
  </si>
  <si>
    <t>CTCF_ChIA-PET_ZnSO4</t>
  </si>
  <si>
    <t>SRR10139477
SRR10139478
SRR10139479
SRR10139480
SRR10139481
SRR10139482</t>
  </si>
  <si>
    <t>SAMN12783286</t>
  </si>
  <si>
    <t>https://www.ncbi.nlm.nih.gov/geo/query/acc.cgi?acc=GSM4083892</t>
  </si>
  <si>
    <t>GSM4083885</t>
  </si>
  <si>
    <t>PML_ChIA-PET_Control</t>
  </si>
  <si>
    <t>SRR10139440</t>
  </si>
  <si>
    <t>SAMN12783294</t>
  </si>
  <si>
    <t>https://www.ncbi.nlm.nih.gov/geo/query/acc.cgi?acc=GSM4083885</t>
  </si>
  <si>
    <t>GSM4083887</t>
  </si>
  <si>
    <t>PML_ChIA-PET_ZnSO4</t>
  </si>
  <si>
    <t>SRR10139442
SRR10139443
SRR10139444
SRR10139445</t>
  </si>
  <si>
    <t>SAMN12783291</t>
  </si>
  <si>
    <t>https://www.ncbi.nlm.nih.gov/geo/query/acc.cgi?acc=GSM4083887</t>
  </si>
  <si>
    <t>GSM4083886</t>
  </si>
  <si>
    <t>RARA_ChIA-PET_Control</t>
  </si>
  <si>
    <t>SRR10139441</t>
  </si>
  <si>
    <t>SAMN12783293</t>
  </si>
  <si>
    <t>https://www.ncbi.nlm.nih.gov/geo/query/acc.cgi?acc=GSM4083886</t>
  </si>
  <si>
    <t>GSM4083888</t>
  </si>
  <si>
    <t>RARA_ChIA-PET_ZnSO4</t>
  </si>
  <si>
    <t>SRR10139446
SRR10139447
SRR10139448
SRR10139449
SRR10139450
SRR10139451</t>
  </si>
  <si>
    <t>SAMN12783290</t>
  </si>
  <si>
    <t>https://www.ncbi.nlm.nih.gov/geo/query/acc.cgi?acc=GSM4083888</t>
  </si>
  <si>
    <t>GSM5258000</t>
  </si>
  <si>
    <t>VCaP_AR_HiChIP_Veh</t>
  </si>
  <si>
    <t>SRR14294878</t>
  </si>
  <si>
    <t>AR</t>
  </si>
  <si>
    <t>VCaP</t>
  </si>
  <si>
    <t>SAMN18822155</t>
  </si>
  <si>
    <t>Cancer</t>
  </si>
  <si>
    <t>Androgen starvation</t>
  </si>
  <si>
    <t>https://www.ncbi.nlm.nih.gov/geo/query/acc.cgi?acc=GSM5258000</t>
  </si>
  <si>
    <t>GSM5258001</t>
  </si>
  <si>
    <t>VCaP_AR_HiChIP_DHT_2hr</t>
  </si>
  <si>
    <t>SRR14294879</t>
  </si>
  <si>
    <t>SAMN18822154</t>
  </si>
  <si>
    <t>DHT stimulation for 2hr</t>
  </si>
  <si>
    <t>https://www.ncbi.nlm.nih.gov/geo/query/acc.cgi?acc=GSM5258001</t>
  </si>
  <si>
    <t>GSM5258002</t>
  </si>
  <si>
    <t>VCaP_AR_HiChIP_DHT_24hr</t>
  </si>
  <si>
    <t>SRR14294880</t>
  </si>
  <si>
    <t>SAMN18822153</t>
  </si>
  <si>
    <t>DHT stimulation for 24hr</t>
  </si>
  <si>
    <t>https://www.ncbi.nlm.nih.gov/geo/query/acc.cgi?acc=GSM5258002</t>
  </si>
  <si>
    <t>GSE54946</t>
  </si>
  <si>
    <t>GSM1327093</t>
  </si>
  <si>
    <t>DHTtreated_AR_ChIAPET</t>
  </si>
  <si>
    <t>SRR1168362</t>
  </si>
  <si>
    <t>SAMN02640982</t>
  </si>
  <si>
    <t>Prostate Cancer</t>
  </si>
  <si>
    <t>PMID: 30606742</t>
  </si>
  <si>
    <t>Zhang Z, Chng KR, Lingadahalli S, Chen Z et al. An AR-ERG transcriptional signature defined by long-range chromatin interactomes in prostate cancer cells. Genome Res 2019 Feb;29(2):223-235.</t>
  </si>
  <si>
    <t>https://www.ncbi.nlm.nih.gov/geo/query/acc.cgi?acc=GSM1327093</t>
  </si>
  <si>
    <t>GSE171592</t>
  </si>
  <si>
    <t>GSM5229039</t>
  </si>
  <si>
    <t>VCaP_DMSO_4h_CTCF (HiChIP-seq)</t>
  </si>
  <si>
    <t>SRR14159852</t>
  </si>
  <si>
    <t>SAMN18642036</t>
  </si>
  <si>
    <t>vehicle control</t>
  </si>
  <si>
    <t>PMID: 34912114
PMID: 34937944</t>
  </si>
  <si>
    <t>https://www.ncbi.nlm.nih.gov/pubmed/34912114
https://www.ncbi.nlm.nih.gov/pubmed/34937944</t>
  </si>
  <si>
    <t>Delgado RN, Allen DE, Keefe MG, Mancia Leon WR et al. Individual Human cortical progenitors can produce excitatory and inhibitory neurons. Nature 2022 Jan;601(7893):397-403.
Xiao L, Parolia A, Qiao Y, Bawa P et al. Targeting SWI/SNF ATPases in enhancer-addicted prostate cancer. Nature 2022 Jan;601(7893):434-439.</t>
  </si>
  <si>
    <t>https://www.ncbi.nlm.nih.gov/geo/query/acc.cgi?acc=GSM5229039</t>
  </si>
  <si>
    <t>GSM5229040</t>
  </si>
  <si>
    <t>VCaP_AU_4h_CTCF (HiChIP-seq)</t>
  </si>
  <si>
    <t>SRR14159853</t>
  </si>
  <si>
    <t>SAMN18642035</t>
  </si>
  <si>
    <t>AU-15330</t>
  </si>
  <si>
    <t>https://www.ncbi.nlm.nih.gov/geo/query/acc.cgi?acc=GSM5229040</t>
  </si>
  <si>
    <t>GSM5257998</t>
  </si>
  <si>
    <t>VCaP_CTCF_HiChIP_Veh</t>
  </si>
  <si>
    <t>SRR14294876</t>
  </si>
  <si>
    <t>SAMN18822157</t>
  </si>
  <si>
    <t>https://www.ncbi.nlm.nih.gov/geo/query/acc.cgi?acc=GSM5257998</t>
  </si>
  <si>
    <t>GSM5257999</t>
  </si>
  <si>
    <t>VCaP_CTCF_HiChIP_DHT_24hr</t>
  </si>
  <si>
    <t>SRR14294877</t>
  </si>
  <si>
    <t>SAMN18822156</t>
  </si>
  <si>
    <t>https://www.ncbi.nlm.nih.gov/geo/query/acc.cgi?acc=GSM5257999</t>
  </si>
  <si>
    <t>GSM6856448</t>
  </si>
  <si>
    <t xml:space="preserve"> HiChIP_VCaP_CTCF_Rep1</t>
  </si>
  <si>
    <t>SRR22797199</t>
  </si>
  <si>
    <t>SAMN32298867</t>
  </si>
  <si>
    <t>https://www.ncbi.nlm.nih.gov/geo/query/acc.cgi?acc=GSM6856448</t>
  </si>
  <si>
    <t>GSM6856449</t>
  </si>
  <si>
    <t xml:space="preserve"> HiChIP_VCaP_CTCF_Rep2</t>
  </si>
  <si>
    <t>SRR22797198</t>
  </si>
  <si>
    <t>SAMN32298866</t>
  </si>
  <si>
    <t>https://www.ncbi.nlm.nih.gov/geo/query/acc.cgi?acc=GSM6856449</t>
  </si>
  <si>
    <t>GSM1327094</t>
  </si>
  <si>
    <t>DHTtreated_ERG_ChIAPET</t>
  </si>
  <si>
    <t>SRR1168363</t>
  </si>
  <si>
    <t>ERG</t>
  </si>
  <si>
    <t>SAMN02640984</t>
  </si>
  <si>
    <t>https://www.ncbi.nlm.nih.gov/geo/query/acc.cgi?acc=GSM1327094</t>
  </si>
  <si>
    <t>GSE139234</t>
  </si>
  <si>
    <t>GSM4134437</t>
  </si>
  <si>
    <t>PAECS</t>
  </si>
  <si>
    <t>SRR10322365</t>
  </si>
  <si>
    <t>Pulmonary Artery Endothelial Cell</t>
  </si>
  <si>
    <t>Endotheliall primary cell</t>
  </si>
  <si>
    <t>Pulmonary Artery</t>
  </si>
  <si>
    <t>pulmonary artery</t>
  </si>
  <si>
    <t>SAMN13082491</t>
  </si>
  <si>
    <t>Pulmonary Arterial Hypertension</t>
  </si>
  <si>
    <t>PMID: 32245974</t>
  </si>
  <si>
    <t>Reyes-Palomares A, Gu M, Grubert F, Berest I et al. Remodeling of active endothelial enhancers is associated with aberrant gene-regulatory networks in pulmonary arterial hypertension. Nat Commun 2020 Apr 3;11(1):1673.</t>
  </si>
  <si>
    <t>https://www.ncbi.nlm.nih.gov/geo/query/acc.cgi?acc=GSM4134437</t>
  </si>
  <si>
    <t>GSM4134438</t>
  </si>
  <si>
    <t>SRR10322366</t>
  </si>
  <si>
    <t>SAMN13082490</t>
  </si>
  <si>
    <t>https://www.ncbi.nlm.nih.gov/geo/query/acc.cgi?acc=GSM4134438</t>
  </si>
  <si>
    <t>GSE127040</t>
  </si>
  <si>
    <t>GSM3625171</t>
  </si>
  <si>
    <t>ChIA-PET from pulmonary artery Endotheliall cell</t>
  </si>
  <si>
    <t>SRR8659517
SRR8659518
SRR8659519
SRR8659520
SRR8659521
SRR8659522
SRR8659523
SRR8659524
SRR8659525
SRR8659526
SRR8659527
SRR8659528
SRR8659529
SRR8659530
SRR8659531
SRR8659532
SRR8659533</t>
  </si>
  <si>
    <t xml:space="preserve">pulmonary artery </t>
  </si>
  <si>
    <t>SAMN10986992</t>
  </si>
  <si>
    <t>https://www.ncbi.nlm.nih.gov/geo/query/acc.cgi?acc=GSM3625172</t>
  </si>
  <si>
    <t>GSM3625172</t>
  </si>
  <si>
    <t xml:space="preserve">SRR8659534
SRR8659535
SRR8659536
SRR8659537
SRR8659538
SRR8659539
SRR8659540
SRR8659541
</t>
  </si>
  <si>
    <t>SAMN10987028</t>
  </si>
  <si>
    <t>TF描述(文章）</t>
  </si>
  <si>
    <t>计数</t>
  </si>
  <si>
    <t>占比</t>
  </si>
  <si>
    <t>Adane B, Alexe G, Seong BKA, Lu D et al. STAG2 loss rewires oncogenic and developmental programs to promote metastasis in Ewing sarcoma. Cancer Cell 2021 Jun 14;39(6):827-844.e10.</t>
  </si>
  <si>
    <t>Debruyne DN, Dries R, Sengupta S, Seruggia D et al. BORIS promotes chromatin regulatory interactions in treatment-resistant cancer cells. Nature 2019 Aug;572(7771):676-680.</t>
  </si>
  <si>
    <t>ENCODE Project Consortium. An integrated encyclopedia of DNA elements in the human genome. Nature 2012 Sep 6;489(7414):57-74.</t>
  </si>
  <si>
    <t>Heidari N, Phanstiel DH, He C, Grubert F et al. Genome-wide map of regulatory interactions in the human genome. Genome Res 2014 Dec;24(12):1905-17.</t>
  </si>
  <si>
    <t>Hnisz D, Weintraub AS, Day DS, Valton AL et al. Activation of proto-oncogenes by disruption of chromosome neighborhoods. Science 2016 Mar 25;351(6280):1454-1458.</t>
  </si>
  <si>
    <t>Hu G, Dong X, Gong S, Song Y et al. Systematic screening of CTCF binding partners identifies that BHLHE40 regulates CTCF genome-wide distribution and long-range chromatin interactions. Nucleic Acids Res 2020 Sep 25;48(17):9606-9620.</t>
  </si>
  <si>
    <t>Hyle J, Djekidel MN, Williams J, Wright S et al. Auxin-inducible degron 2 system deciphers functions of CTCF domains in transcriptional regulation. Genome Biol 2023 Jan 26;24(1):14.</t>
  </si>
  <si>
    <t>Ji X, Dadon DB, Powell BE, Fan ZP et al. 3D Chromosome Regulatory Landscape of Human Pluripotent Cells. Cell Stem Cell 2016 Feb 4;18(2):262-75.</t>
  </si>
  <si>
    <t>Lhoumaud P, Badri S, Rodriguez-Hernaez J, Sakellaropoulos T et al. NSD2 overexpression drives clustered chromatin and transcriptional changes in a subset of insulated domains. Nat Commun 2019 Oct 24;10(1):4843.</t>
  </si>
  <si>
    <t>Li J, Huang K, Hu G, Babarinde IA et al. An alternative CTCF isoform antagonizes canonical CTCF occupancy and changes chromatin architecture to promote apoptosis. Nat Commun 2019 Apr 4;10(1):1535.</t>
  </si>
  <si>
    <t>Liu Y, Huang Z, Liu H, Ji Z et al. DNA-initiated epigenetic cascades driven by C9orf72 hexanucleotide repeat. Neuron 2023 Apr 19;111(8):1205-1221.e9.</t>
  </si>
  <si>
    <t>Pattison JM, Melo SP, Piekos SN, Torkelson JL et al. Retinoic acid and BMP4 cooperate with p63 to alter chromatin dynamics during surface epithelial commitment. Nat Genet 2018 Dec;50(12):1658-1665.</t>
  </si>
  <si>
    <t>Pelikan RC, Kelly JA, Fu Y, Lareau CA et al. Enhancer histone-QTLs are enriched on autoimmune risk haplotypes and influence gene expression within chromatin networks. Nat Commun 2018 Jul 25;9(1):2905.</t>
  </si>
  <si>
    <t>Petrovic J, Zhou Y, Fasolino M, Goldman N et al. Oncogenic Notch Promotes Long-Range Regulatory Interactions within Hyperconnected 3D Cliques. Mol Cell 2019 Mar 21;73(6):1174-1190.e12.</t>
  </si>
  <si>
    <t>Schuijers J, Manteiga JC, Weintraub AS, Day DS et al. Transcriptional Dysregulation of MYC Reveals Common Enhancer-Docking Mechanism. Cell Rep 2018 Apr 10;23(2):349-360.</t>
  </si>
  <si>
    <t>Smith JS, Lappin KM, Craig SG, Liberante FG et al. Chronic loss of STAG2 leads to altered chromatin structure contributing to de-regulated transcription in AML. J Transl Med 2020 Sep 3;18(1):339.</t>
  </si>
  <si>
    <t>Surdez D, Zaidi S, Grossetête S, Laud-Duval K et al. STAG2 mutations alter CTCF-anchored loop extrusion, reduce cis-regulatory interactions and EWSR1-FLI1 activity in Ewing sarcoma. Cancer Cell 2021 Jun 14;39(6):810-826.e9.</t>
  </si>
  <si>
    <t>Warwick T, Schulz MH, Gilsbach R, Brandes RP et al. Nuclear receptor activation shapes spatial genome organization essential for gene expression control: lessons learned from the vitamin D receptor. Nucleic Acids Res 2022 Apr 22;50(7):3745-3763.</t>
  </si>
  <si>
    <t>Weintraub AS, Li CH, Zamudio AV, Sigova AA et al. YY1 Is a Structural Regulator of Enhancer-Promoter Loops. Cell 2017 Dec 14;171(7):1573-1588.e28.</t>
  </si>
  <si>
    <t>Wolf BK, Zhao Y, McCray A, Hawk WH et al. Cooperation of chromatin remodeling SWI/SNF complex and pioneer factor AP-1 shapes 3D enhancer landscapes. Nat Struct Mol Biol 2023 Jan;30(1):10-21.</t>
  </si>
  <si>
    <t>Zirkel A, Nikolic M, Sofiadis K, Mallm JP et al. HMGB2 Loss upon Senescence Entry Disrupts Genomic Organization and Induces CTCF Clustering across Cell Types. Mol Cell 2018 May 17;70(4):730-744.e6.</t>
  </si>
  <si>
    <t>cell_type</t>
  </si>
  <si>
    <t>epithelial cell</t>
  </si>
  <si>
    <t>prostate cancer</t>
  </si>
  <si>
    <t>An AR-ERG transcriptional signature defined by long-range chromatin interactomes in prostate cancer cells</t>
  </si>
  <si>
    <t>female</t>
  </si>
  <si>
    <t>adult</t>
  </si>
  <si>
    <t>chronic myelogenous leukemia</t>
  </si>
  <si>
    <t>Genome-wide map of regulatory interactions in the human genome</t>
  </si>
  <si>
    <t>acute lymphoblastic leukemia</t>
  </si>
  <si>
    <t>Activation of proto-oncogenes by disruption of chromosome neighborhoods</t>
  </si>
  <si>
    <t>Smc1</t>
  </si>
  <si>
    <t>Embryonic stem cells</t>
  </si>
  <si>
    <t>normal</t>
  </si>
  <si>
    <t>3D Chromosome Regulatory Landscape of Human Pluripotent Cells</t>
  </si>
  <si>
    <t>B-lymphocyte</t>
  </si>
  <si>
    <t>PMID: 26686651</t>
  </si>
  <si>
    <t>CTCF-Mediated Human 3D Genome Architecture Reveals Chromatin Topology for Transcription</t>
  </si>
  <si>
    <t>Res-SMC1</t>
  </si>
  <si>
    <t>Neuroblastoma Kelly cells</t>
  </si>
  <si>
    <t>TAE resistant Kelly cells</t>
  </si>
  <si>
    <t>neuroblastoma</t>
  </si>
  <si>
    <t>BORIS promotes chromatin regulatory interactions in treatment-resistant cancer cells.</t>
  </si>
  <si>
    <t>TAE sensitive Kelly cells</t>
  </si>
  <si>
    <t>GSM3172730</t>
  </si>
  <si>
    <t>shBORIS1_1</t>
  </si>
  <si>
    <t>https://www.ncbi.nlm.nih.gov/geo/query/acc.cgi?acc=GSM3172730</t>
  </si>
  <si>
    <t>SRR7251382</t>
  </si>
  <si>
    <t>SAMN09302083</t>
  </si>
  <si>
    <t>shBORIS</t>
  </si>
  <si>
    <t>GSM3172731</t>
  </si>
  <si>
    <t>shBORIS2_1</t>
  </si>
  <si>
    <t>https://www.ncbi.nlm.nih.gov/geo/query/acc.cgi?acc=GSM3172731</t>
  </si>
  <si>
    <t>SRR7251383</t>
  </si>
  <si>
    <t>SAMN09302082</t>
  </si>
  <si>
    <t>shLUC1_1</t>
  </si>
  <si>
    <t>shLUC2_1</t>
  </si>
  <si>
    <t>control</t>
  </si>
  <si>
    <t>endothelial cell</t>
  </si>
  <si>
    <t>HUVECs</t>
  </si>
  <si>
    <t>Coordinated demethylation of H3K9 and H3K27 is required for rapid inflammatory responses of endothelial cells</t>
  </si>
  <si>
    <t>An integrated encyclopedia of DNA elements in the human genome.</t>
  </si>
  <si>
    <t>GSM3625119</t>
  </si>
  <si>
    <t>ChIA-PET from GM12892</t>
  </si>
  <si>
    <t>https://www.ncbi.nlm.nih.gov/geo/query/acc.cgi?acc=GSM3625119</t>
  </si>
  <si>
    <r>
      <rPr>
        <sz val="12"/>
        <color rgb="FFFF0000"/>
        <rFont val="Arial"/>
        <charset val="134"/>
      </rPr>
      <t>SRR8659161</t>
    </r>
    <r>
      <rPr>
        <sz val="12"/>
        <color rgb="FF4183C4"/>
        <rFont val="Arial"/>
        <charset val="134"/>
      </rPr>
      <t xml:space="preserve">
</t>
    </r>
    <r>
      <rPr>
        <sz val="12"/>
        <color rgb="FFFF0000"/>
        <rFont val="Arial"/>
        <charset val="134"/>
      </rPr>
      <t>SRR8659162</t>
    </r>
    <r>
      <rPr>
        <sz val="12"/>
        <color rgb="FF4183C4"/>
        <rFont val="Arial"/>
        <charset val="134"/>
      </rPr>
      <t xml:space="preserve">
</t>
    </r>
  </si>
  <si>
    <t>SAMN10987164</t>
  </si>
  <si>
    <t>unknown</t>
  </si>
  <si>
    <t>male</t>
  </si>
  <si>
    <t>epithelial cell</t>
  </si>
  <si>
    <t>prostate adenocarcinoma</t>
  </si>
  <si>
    <t>large cell lymphoma; diffuse histiocytic lymphoma</t>
  </si>
  <si>
    <t>ChIA-PET from neural progenitor cell</t>
  </si>
  <si>
    <t>neural progenitor cell</t>
  </si>
  <si>
    <t>originated from H9</t>
  </si>
  <si>
    <t>embryonic</t>
  </si>
  <si>
    <t>epithelial cancer cell</t>
  </si>
  <si>
    <t>breast cancer</t>
  </si>
  <si>
    <t>thyroid carcinoma cell</t>
  </si>
  <si>
    <t>Thyroid carcinoma</t>
  </si>
  <si>
    <t>lymphoblast cell</t>
  </si>
  <si>
    <t>overexpression</t>
  </si>
  <si>
    <t>T lymphoblast</t>
  </si>
  <si>
    <t>E61</t>
  </si>
  <si>
    <t>child</t>
  </si>
  <si>
    <t>acute T cell leukemia</t>
  </si>
  <si>
    <t>ChIA-PET from hepatocyte</t>
  </si>
  <si>
    <t>hepatocyte</t>
  </si>
  <si>
    <t>originated from H9 stem cell</t>
  </si>
  <si>
    <t>epithelial-like cell</t>
  </si>
  <si>
    <t>B_cell</t>
  </si>
  <si>
    <t>lymphoblastoid cell</t>
  </si>
  <si>
    <t>embryonic stem cell</t>
  </si>
  <si>
    <t>ChIA-PET from neural cell</t>
  </si>
  <si>
    <t>H1</t>
  </si>
  <si>
    <t>neural cell</t>
  </si>
  <si>
    <t>ChIA-PET from pulmonary artery endothelial cell</t>
  </si>
  <si>
    <t>ChIA-PET from fibroblast</t>
  </si>
  <si>
    <t>fibroblast</t>
  </si>
  <si>
    <t>GSM3625177</t>
  </si>
  <si>
    <t>https://www.ncbi.nlm.nih.gov/geo/query/acc.cgi?acc=GSM3625177</t>
  </si>
  <si>
    <t>SRR8659593</t>
  </si>
  <si>
    <t>SAMN10987157</t>
  </si>
  <si>
    <t>Unknown</t>
  </si>
  <si>
    <t xml:space="preserve">pluripotent stem cell </t>
  </si>
  <si>
    <t>lung cancer cell</t>
  </si>
  <si>
    <t>lung</t>
  </si>
  <si>
    <t>Stage 1 Adenocarcinoma; non-small lung cancer</t>
  </si>
  <si>
    <t>PML </t>
  </si>
  <si>
    <t>myloid cell</t>
  </si>
  <si>
    <r>
      <rPr>
        <sz val="12"/>
        <color rgb="FF000000"/>
        <rFont val="Arial"/>
        <charset val="134"/>
      </rPr>
      <t>Chromatin topology reorganization and transcription repression by PML-RAR</t>
    </r>
    <r>
      <rPr>
        <sz val="12"/>
        <color rgb="FF000000"/>
        <rFont val="宋体"/>
        <charset val="134"/>
      </rPr>
      <t>伪</t>
    </r>
    <r>
      <rPr>
        <sz val="12"/>
        <color rgb="FF000000"/>
        <rFont val="Arial"/>
        <charset val="134"/>
      </rPr>
      <t xml:space="preserve"> in acute promyeloid leukemia.</t>
    </r>
  </si>
  <si>
    <t>Acute promyeloid leukemia</t>
  </si>
  <si>
    <r>
      <rPr>
        <sz val="12"/>
        <color rgb="FF000000"/>
        <rFont val="Arial"/>
        <charset val="134"/>
      </rPr>
      <t>Chromatin topology reorganization and transcription repression by PML-RAR</t>
    </r>
    <r>
      <rPr>
        <sz val="12"/>
        <color rgb="FF000000"/>
        <rFont val="宋体"/>
        <charset val="134"/>
      </rPr>
      <t>伪</t>
    </r>
    <r>
      <rPr>
        <sz val="12"/>
        <color rgb="FF000000"/>
        <rFont val="Arial"/>
        <charset val="134"/>
      </rPr>
      <t xml:space="preserve"> in acute promyeloid leukemia</t>
    </r>
  </si>
  <si>
    <t>endothelial primary cell</t>
  </si>
  <si>
    <t>pulmonary arterial hypertension</t>
  </si>
  <si>
    <t>Remodeling of active endothelial enhancers is associated with aberrant gene-regulatory networks in pulmonary arterial hypertension.</t>
  </si>
  <si>
    <t>hepatocellular carcinoma</t>
  </si>
  <si>
    <t>GSE18046</t>
  </si>
  <si>
    <t>ERα</t>
  </si>
  <si>
    <t>GSM451823</t>
  </si>
  <si>
    <t>ERα_ChIP-PET (454)</t>
  </si>
  <si>
    <t>https://www.ncbi.nlm.nih.gov/geo/query/acc.cgi?acc=GSM451823</t>
  </si>
  <si>
    <r>
      <rPr>
        <sz val="12"/>
        <color theme="1"/>
        <rFont val="Arial"/>
        <charset val="134"/>
      </rPr>
      <t xml:space="preserve">SRR035960
SRR035961
</t>
    </r>
    <r>
      <rPr>
        <sz val="12"/>
        <color rgb="FFFF0000"/>
        <rFont val="Arial"/>
        <charset val="134"/>
      </rPr>
      <t>SRR035962</t>
    </r>
    <r>
      <rPr>
        <sz val="12"/>
        <color theme="1"/>
        <rFont val="Arial"/>
        <charset val="134"/>
      </rPr>
      <t xml:space="preserve">
SRR035963
SRR035964
SRR035965
SRR035966
SRR035967
SRR035968
SRR035969
SRR035970
SRR035971
SRR035972
SRR035973</t>
    </r>
  </si>
  <si>
    <t>epithelial luminal cell</t>
  </si>
  <si>
    <t>PMID: 20181287</t>
  </si>
  <si>
    <t>454 GS 20</t>
  </si>
  <si>
    <t>SAMN00008904</t>
  </si>
  <si>
    <t>ChIA-PET tool for comprehensive chromatin interaction analysis with paired-end tag sequencing</t>
  </si>
  <si>
    <t>GSM451824</t>
  </si>
  <si>
    <t>https://www.ncbi.nlm.nih.gov/geo/query/acc.cgi?acc=GSM451824</t>
  </si>
  <si>
    <t>SRR035974
SRR035975
SRR035976
SRR035977
SRR035978
SRR035979
SRR035980
SRR035981
SRR035982
SRR035983</t>
  </si>
  <si>
    <t>454 GS FLX</t>
  </si>
  <si>
    <t>SAMN00008905</t>
  </si>
  <si>
    <t>IgG</t>
  </si>
  <si>
    <t>GSM451825</t>
  </si>
  <si>
    <t>IgG_ChIA-PET (454)</t>
  </si>
  <si>
    <t>https://www.ncbi.nlm.nih.gov/geo/query/acc.cgi?acc=GSM451825</t>
  </si>
  <si>
    <r>
      <rPr>
        <sz val="12"/>
        <color theme="1"/>
        <rFont val="Arial"/>
        <charset val="134"/>
      </rPr>
      <t xml:space="preserve">SRR035984
SRR035985
</t>
    </r>
    <r>
      <rPr>
        <sz val="12"/>
        <color rgb="FFFF0000"/>
        <rFont val="Arial"/>
        <charset val="134"/>
      </rPr>
      <t>SRR035986
SRR035987
SRR035988</t>
    </r>
  </si>
  <si>
    <t>SAMN00008906</t>
  </si>
  <si>
    <t>GSM451985</t>
  </si>
  <si>
    <t>ERα_ChIA-PET</t>
  </si>
  <si>
    <t>https://www.ncbi.nlm.nih.gov/geo/query/acc.cgi?acc=GSM451985</t>
  </si>
  <si>
    <t>SRR035989
SRR035990
SRR035991
SRR035992</t>
  </si>
  <si>
    <t>Illumina Genome Analyzer</t>
  </si>
  <si>
    <t>SAMN00008907</t>
  </si>
  <si>
    <t>GSM451986</t>
  </si>
  <si>
    <t>https://www.ncbi.nlm.nih.gov/geo/query/acc.cgi?acc=GSM451986</t>
  </si>
  <si>
    <t>SRR035993
SRR035994
SRR035995
SRR035996
SRR035997
SRR035998
SRR035999
SRR036000</t>
  </si>
  <si>
    <t>SAMN00008908</t>
  </si>
  <si>
    <t>PMID: 22955634</t>
  </si>
  <si>
    <t>Breast cancer</t>
  </si>
  <si>
    <t>GSM5369563</t>
  </si>
  <si>
    <t>https://www.ncbi.nlm.nih.gov/geo/query/acc.cgi?acc=GSM5369563</t>
  </si>
  <si>
    <t>SRR14835760</t>
  </si>
  <si>
    <t>SAMN19597169</t>
  </si>
  <si>
    <t>ChIA-PET from RWPE1</t>
  </si>
  <si>
    <t>PMID: 22955632</t>
  </si>
  <si>
    <t>GSM5369893</t>
  </si>
  <si>
    <t>https://www.ncbi.nlm.nih.gov/geo/query/acc.cgi?acc=GSM5369893</t>
  </si>
  <si>
    <t>SRR14829732
SRR14829733</t>
  </si>
  <si>
    <t>SAMN19596746</t>
  </si>
  <si>
    <t>ChIA-PET from IMR-90</t>
  </si>
  <si>
    <t>PMID: 22955628</t>
  </si>
  <si>
    <t>ChIA-PET from HCT116</t>
  </si>
  <si>
    <t>PMID: 22955629</t>
  </si>
  <si>
    <t>colorectal carcinoma</t>
  </si>
  <si>
    <t>GSM5373971</t>
  </si>
  <si>
    <t>ChIA-PET from MCF 10A</t>
  </si>
  <si>
    <t>https://www.ncbi.nlm.nih.gov/geo/query/acc.cgi?acc=GSM5373971</t>
  </si>
  <si>
    <t>SRR14841618</t>
  </si>
  <si>
    <t>MCF 10A</t>
  </si>
  <si>
    <t>PMID: 22955625</t>
  </si>
  <si>
    <t>SAMN19596730</t>
  </si>
  <si>
    <t>ChIA-PET from endothelial cell of umbilical vein</t>
  </si>
  <si>
    <t>PMID: 22955627</t>
  </si>
  <si>
    <t>GSM5374068</t>
  </si>
  <si>
    <t>ChIA-PET from SK-N-SH</t>
  </si>
  <si>
    <t>https://www.ncbi.nlm.nih.gov/geo/query/acc.cgi?acc=GSM5374068</t>
  </si>
  <si>
    <t>SRR14841952</t>
  </si>
  <si>
    <t>PMID: 22955623</t>
  </si>
  <si>
    <t>SAMN19596586</t>
  </si>
  <si>
    <t>Metastatic neuroblastoma from bone marrow</t>
  </si>
  <si>
    <t>GSM5374109</t>
  </si>
  <si>
    <t>https://www.ncbi.nlm.nih.gov/geo/query/acc.cgi?acc=GSM5374109</t>
  </si>
  <si>
    <t>SRR14842982</t>
  </si>
  <si>
    <t>kidney cells</t>
  </si>
  <si>
    <t>kidney</t>
  </si>
  <si>
    <t>PMID: 22955621</t>
  </si>
  <si>
    <t>SAMN19596778</t>
  </si>
  <si>
    <t>PMID: 22955617</t>
  </si>
  <si>
    <t>newborn</t>
  </si>
  <si>
    <t>PMID: 22955620</t>
  </si>
  <si>
    <t>PMID: 22955619</t>
  </si>
  <si>
    <t>PMID: 22955618</t>
  </si>
  <si>
    <t>clinically normal; 4 paternal cousins have Cornelia de Lange syndrome</t>
  </si>
  <si>
    <t>lung carcinoma</t>
  </si>
  <si>
    <t>ChIA-PET from activated CD4-positive, alpha-beta memory T cell</t>
  </si>
  <si>
    <t>activated CD4-positive, alpha-beta memory T cell</t>
  </si>
  <si>
    <t>ChIA-PET from CD8-positive, alpha-beta T cell</t>
  </si>
  <si>
    <t>activated CD8-positive, alpha-beta memory T cell</t>
  </si>
  <si>
    <t>ChIA-PET from CD4-positive, alpha-beta T cell</t>
  </si>
  <si>
    <t>activated CD4-positive, alpha-beta T cell</t>
  </si>
  <si>
    <t>ChIA-PET from CD8-positive, alpha-beta memory T cell</t>
  </si>
  <si>
    <t>ChIA-PET from activated CD4-positive, alpha-beta T cell</t>
  </si>
  <si>
    <t>ChIA-PET from CD4-positive, alpha-beta memory T cell</t>
  </si>
  <si>
    <t>ChIA-PET from activated CD8-positive, alpha-beta memory T cell</t>
  </si>
  <si>
    <t>ChIA-PET from activated B cell</t>
  </si>
  <si>
    <t>activated B cell</t>
  </si>
  <si>
    <t>ChIA-PET from activated CD8-positive, alpha-beta T cell</t>
  </si>
  <si>
    <t>ChIA-PET from common myeloid progenitor, CD34-positive</t>
  </si>
  <si>
    <t>common myeloid progenitor, CD34-positive</t>
  </si>
  <si>
    <t>activated CD8-positive, alpha-beta T cell</t>
  </si>
  <si>
    <t>ChIA-PET from activated CD4 positive, naive alpha-beta T cell</t>
  </si>
  <si>
    <t>activated CD4 positive, naive alpha-beta T cell</t>
  </si>
  <si>
    <t>leukemic bone marrow cell</t>
  </si>
  <si>
    <t>Epigenetic activation of the FLT3 gene by ZNF384 fusion confers a therapeutic susceptibility in acute lymphoblastic leukemia</t>
  </si>
  <si>
    <t>JIH5_ZNF384</t>
  </si>
  <si>
    <t>GSE100856</t>
  </si>
  <si>
    <t>GSM2695301</t>
  </si>
  <si>
    <t>IMR90_CTCF_proliferating</t>
  </si>
  <si>
    <t>https://www.ncbi.nlm.nih.gov/geo/query/acc.cgi?acc=GSM2695301</t>
  </si>
  <si>
    <t>SRR5808478</t>
  </si>
  <si>
    <t>Fetal_lung</t>
  </si>
  <si>
    <t>fetal lung fibroblast cells</t>
  </si>
  <si>
    <t>hESCs</t>
  </si>
  <si>
    <t>SAMN07327403</t>
  </si>
  <si>
    <t>GSM2695302</t>
  </si>
  <si>
    <t>IMR90_CTCF_senescent</t>
  </si>
  <si>
    <t>https://www.ncbi.nlm.nih.gov/geo/query/acc.cgi?acc=GSM2695302</t>
  </si>
  <si>
    <t>SRR5808479</t>
  </si>
  <si>
    <t>SAMN07327404</t>
  </si>
  <si>
    <t>GSE99519</t>
  </si>
  <si>
    <t>epithelial</t>
  </si>
  <si>
    <t>Carcinoma; Colorectal</t>
  </si>
  <si>
    <t>HUVEC_CTCF_senescent</t>
  </si>
  <si>
    <t>Rad21 Hi-ChIP Rep1</t>
  </si>
  <si>
    <t>lymphoblast</t>
  </si>
  <si>
    <t>Chronic Myelogenous Leukemia Cml</t>
  </si>
  <si>
    <t>H9 human Embryonic Stem Cell Line</t>
  </si>
  <si>
    <t>Rad21 Hi-ChIP Rep4</t>
  </si>
  <si>
    <t>RAD22</t>
  </si>
  <si>
    <t>CTCF Hi-ChIP Rep3</t>
  </si>
  <si>
    <t>HS CTCF Hi-ChIP Rep1</t>
  </si>
  <si>
    <t>HS CTCF Hi-ChIP Rep2</t>
  </si>
  <si>
    <t>GSM2829048</t>
  </si>
  <si>
    <t>human umbilical vein endothelial cells</t>
  </si>
  <si>
    <t>Hela S3 cells</t>
  </si>
  <si>
    <t>CD14+_monocyte</t>
  </si>
  <si>
    <t>acute myeloid leukemia</t>
  </si>
  <si>
    <t>OCI-AML4</t>
  </si>
  <si>
    <t>OCI-AML5</t>
  </si>
  <si>
    <t>OCI-AML6</t>
  </si>
  <si>
    <t>GSE112000</t>
  </si>
  <si>
    <t>lymphoblastoid cell lines (LCLs)</t>
  </si>
  <si>
    <t>GSE116876</t>
  </si>
  <si>
    <t>MB158</t>
  </si>
  <si>
    <t>MB159</t>
  </si>
  <si>
    <t>HCC1600</t>
  </si>
  <si>
    <t>Rec-2</t>
  </si>
  <si>
    <t>GSE120294</t>
  </si>
  <si>
    <t>Embryonic Stem Cells</t>
  </si>
  <si>
    <t>SMC1 </t>
  </si>
  <si>
    <t>SMC2 </t>
  </si>
  <si>
    <t>kidney; Embryo</t>
  </si>
  <si>
    <t>abortion</t>
  </si>
  <si>
    <t>multiple myeloma cell line</t>
  </si>
  <si>
    <t>CTCF_shcontrol_HiChIP</t>
  </si>
  <si>
    <t>CTCF_shBHLHE40_HiChIP</t>
  </si>
  <si>
    <t>CTCF_shcontrol_HiChIP_rep2</t>
  </si>
  <si>
    <t>HeLa-S3 cells</t>
  </si>
  <si>
    <t>GSE156650</t>
  </si>
  <si>
    <t>polygonal</t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</si>
  <si>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14;39(6):810-826.e10.</t>
    </r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</si>
  <si>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14;39(6):810-826.e11.</t>
    </r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</si>
  <si>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14;39(6):810-826.e7.</t>
    </r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</si>
  <si>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14;39(6):810-826.e5.</t>
    </r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</si>
  <si>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14;39(6):810-826.e3.</t>
    </r>
  </si>
  <si>
    <r>
      <rPr>
        <sz val="12"/>
        <color rgb="FF000000"/>
        <rFont val="Arial"/>
        <charset val="134"/>
      </rPr>
      <t>Surdez D, Zaidi S, Grossetête S, Laud-Duval K et al. STAG2 mutations alter CTCF-anchored loop extrusion, reduce cis-regulatory interactions and EWSR1-FLI1 activity in Ewing sarcoma. </t>
    </r>
    <r>
      <rPr>
        <i/>
        <sz val="12"/>
        <color rgb="FF000000"/>
        <rFont val="Arial"/>
        <charset val="134"/>
      </rPr>
      <t>Cancer Cell</t>
    </r>
    <r>
      <rPr>
        <sz val="12"/>
        <color rgb="FF000000"/>
        <rFont val="Arial"/>
        <charset val="134"/>
      </rPr>
      <t> 2021 Jun 14;39(6):810-826.e1.</t>
    </r>
  </si>
  <si>
    <t>GSE165977</t>
  </si>
  <si>
    <t>PMID: 34912114</t>
  </si>
  <si>
    <r>
      <rPr>
        <sz val="12"/>
        <color rgb="FF000000"/>
        <rFont val="Arial"/>
        <charset val="134"/>
      </rPr>
      <t>Delgado RN, Allen DE, Keefe MG, Mancia Leon WR et al. Individual human cortical progenitors can produce excitatory and inhibitory neurons. </t>
    </r>
    <r>
      <rPr>
        <i/>
        <sz val="12"/>
        <color rgb="FF000000"/>
        <rFont val="Arial"/>
        <charset val="134"/>
      </rPr>
      <t>Nature</t>
    </r>
    <r>
      <rPr>
        <sz val="12"/>
        <color rgb="FF000000"/>
        <rFont val="Arial"/>
        <charset val="134"/>
      </rPr>
      <t> 2022 Jan;601(7893):397-403.</t>
    </r>
  </si>
  <si>
    <r>
      <rPr>
        <sz val="12"/>
        <color rgb="FF000000"/>
        <rFont val="Arial"/>
        <charset val="134"/>
      </rPr>
      <t>Wei Z, Wang S, Xu Y, Wang W et al. MYC reshapes CTCF-mediated chromatin architecture in prostate cancer. </t>
    </r>
    <r>
      <rPr>
        <i/>
        <sz val="12"/>
        <color rgb="FF000000"/>
        <rFont val="Arial"/>
        <charset val="134"/>
      </rPr>
      <t>Nat Commun</t>
    </r>
    <r>
      <rPr>
        <sz val="12"/>
        <color rgb="FF000000"/>
        <rFont val="Arial"/>
        <charset val="134"/>
      </rPr>
      <t> 2023 Mar 30;14(1):1787.</t>
    </r>
  </si>
  <si>
    <t>GSE173872</t>
  </si>
  <si>
    <t>MB157 cell line</t>
  </si>
  <si>
    <t>Carcinoma; Medulallary</t>
  </si>
  <si>
    <r>
      <rPr>
        <sz val="12"/>
        <color rgb="FF000000"/>
        <rFont val="Arial"/>
        <charset val="134"/>
      </rPr>
      <t>Zhou Y, Petrovic J, Zhao J, Zhang W et al. EBF1 nuclear repositioning instructs chromatin refolding to promote therapy resistance in T leukemic cells. </t>
    </r>
    <r>
      <rPr>
        <i/>
        <sz val="12"/>
        <color rgb="FF000000"/>
        <rFont val="Arial"/>
        <charset val="134"/>
      </rPr>
      <t>Mol Cell</t>
    </r>
    <r>
      <rPr>
        <sz val="12"/>
        <color rgb="FF000000"/>
        <rFont val="Arial"/>
        <charset val="134"/>
      </rPr>
      <t> 2022 Mar 3;82(5):1003-1020.e15.</t>
    </r>
  </si>
  <si>
    <t>DND41 cell line</t>
  </si>
  <si>
    <t>T-acute lymphoblastic leukemia</t>
  </si>
  <si>
    <t>SMC1a</t>
  </si>
  <si>
    <t>GSE175534</t>
  </si>
  <si>
    <t>G401 cell line</t>
  </si>
  <si>
    <t>GSE190464</t>
  </si>
  <si>
    <t>Acute monocytic leukemia</t>
  </si>
  <si>
    <t>NCCIT_Stem-like_Cells_dCas9-KRAB_SVAsgRNAs_NOdoxycycline</t>
  </si>
  <si>
    <r>
      <rPr>
        <sz val="12"/>
        <color rgb="FF000000"/>
        <rFont val="Arial"/>
        <charset val="134"/>
      </rPr>
      <t>Barnada SM, Isopi A, Tejada-Martinez D, Goubert C et al. Genomic features underlie the co-option of SVA transposons as cis-regulatory elements in human pluripotent stem cells. </t>
    </r>
    <r>
      <rPr>
        <i/>
        <sz val="12"/>
        <color rgb="FF000000"/>
        <rFont val="Arial"/>
        <charset val="134"/>
      </rPr>
      <t>PLoS Genet</t>
    </r>
    <r>
      <rPr>
        <sz val="12"/>
        <color rgb="FF000000"/>
        <rFont val="Arial"/>
        <charset val="134"/>
      </rPr>
      <t> 2022 Jun;18(6):e1010225.</t>
    </r>
  </si>
  <si>
    <t>HiChIP_22RV1_CTCF_Rep1</t>
  </si>
  <si>
    <t>HiChIP_22RV1_CTCF_Rep2</t>
  </si>
  <si>
    <t>HiChIP_VCaP_CTCF_Rep1</t>
  </si>
  <si>
    <t>GSE200168</t>
  </si>
  <si>
    <t>HiChIP_VCaP_CTCF_Rep2</t>
  </si>
  <si>
    <t>22Rv1 cells</t>
  </si>
  <si>
    <t>GSE205218</t>
  </si>
  <si>
    <t>acute lymphoblastic leukaemia</t>
  </si>
  <si>
    <t>GSE214807</t>
  </si>
  <si>
    <t>pooled male and female</t>
  </si>
  <si>
    <r>
      <rPr>
        <sz val="12"/>
        <color rgb="FF000000"/>
        <rFont val="Arial"/>
        <charset val="134"/>
      </rPr>
      <t>Li D, Zhao XY, Zhou S, Hu Q et al. Multidimensional profiling reveals GATA1-modulated stage-specific chromatin states and functional associations during human erythropoiesis. </t>
    </r>
    <r>
      <rPr>
        <i/>
        <sz val="12"/>
        <color rgb="FF000000"/>
        <rFont val="Arial"/>
        <charset val="134"/>
      </rPr>
      <t>Nucleic Acids Res</t>
    </r>
    <r>
      <rPr>
        <sz val="12"/>
        <color rgb="FF000000"/>
        <rFont val="Arial"/>
        <charset val="134"/>
      </rPr>
      <t> 2023 May 31.</t>
    </r>
  </si>
  <si>
    <t>GSE200165</t>
  </si>
  <si>
    <t>HiChIP_BlueActivation_REPLICATE1</t>
  </si>
  <si>
    <t>HiChIP_BlueActivation_REPLICATE2</t>
  </si>
  <si>
    <t>VCaP cells</t>
  </si>
  <si>
    <t>HiChIP_NoBlueActivation</t>
  </si>
  <si>
    <t>GSE223259</t>
  </si>
  <si>
    <t>HEK293 cells</t>
  </si>
  <si>
    <t>GSM6944053</t>
  </si>
  <si>
    <t>https://www.ncbi.nlm.nih.gov/geo/query/acc.cgi?acc=GSM6944053</t>
  </si>
  <si>
    <t>SRR23132801</t>
  </si>
  <si>
    <t>SAMN32795848</t>
  </si>
  <si>
    <t>GSM6944054</t>
  </si>
  <si>
    <t>https://www.ncbi.nlm.nih.gov/geo/query/acc.cgi?acc=GSM6944054</t>
  </si>
  <si>
    <t>SRR23132800</t>
  </si>
  <si>
    <t>SAMN32795847</t>
  </si>
  <si>
    <t>without blue light illumination</t>
  </si>
  <si>
    <t>MCF7_HiMeDIP</t>
  </si>
  <si>
    <t>https://www.ncbi.nlm.nih.gov/geo/query/acc.cgi?acc=GSM5526449</t>
  </si>
  <si>
    <t>SRR15503416</t>
  </si>
  <si>
    <t>5-methylcytosine (Active Motif 61479)</t>
  </si>
  <si>
    <t>MCF7</t>
  </si>
  <si>
    <t>Breast; Mammary gland</t>
  </si>
  <si>
    <t>hg38, mm10</t>
  </si>
  <si>
    <t>SAMN20839642</t>
  </si>
  <si>
    <t>PMID: 34908129</t>
  </si>
  <si>
    <r>
      <rPr>
        <sz val="12"/>
        <color rgb="FFFF0000"/>
        <rFont val="Arial Regular"/>
        <charset val="134"/>
      </rPr>
      <t>Lee R, Kang MK, Kim YJ, Yang B et al. CTCF-mediated chromatin looping provides a topological framework for the formation of phase-separated transcriptional condensates. </t>
    </r>
    <r>
      <rPr>
        <i/>
        <sz val="12"/>
        <color rgb="FFFF0000"/>
        <rFont val="Arial Regular"/>
        <charset val="134"/>
      </rPr>
      <t>Nucleic Acids Res</t>
    </r>
    <r>
      <rPr>
        <sz val="12"/>
        <color rgb="FFFF0000"/>
        <rFont val="Arial Regular"/>
        <charset val="134"/>
      </rPr>
      <t> 2022 Jan 11;50(1):207-226.</t>
    </r>
  </si>
  <si>
    <t>RNA Pol. II HiChIP Auxin- rep1</t>
  </si>
  <si>
    <t>https://www.ncbi.nlm.nih.gov/geo/query/acc.cgi?acc=GSM5420289</t>
  </si>
  <si>
    <t>SRR15050696</t>
  </si>
  <si>
    <t>Phospho-Rpb1 CTD (CST, Cat# 13523)</t>
  </si>
  <si>
    <t>HCT116 cell line</t>
  </si>
  <si>
    <t>SAMN20080797</t>
  </si>
  <si>
    <t>PMID: 34931241</t>
  </si>
  <si>
    <r>
      <rPr>
        <sz val="12"/>
        <color rgb="FFFF0000"/>
        <rFont val="Arial Regular"/>
        <charset val="134"/>
      </rPr>
      <t>Zhou Y, Petrovic J, Zhao J, Zhang W et al. EBF1 nuclear repositioning instructs chromatin refolding to promote therapy resistance in T leukemic cells. </t>
    </r>
    <r>
      <rPr>
        <i/>
        <sz val="12"/>
        <color rgb="FFFF0000"/>
        <rFont val="Arial Regular"/>
        <charset val="134"/>
      </rPr>
      <t>Mol Cell</t>
    </r>
    <r>
      <rPr>
        <sz val="12"/>
        <color rgb="FFFF0000"/>
        <rFont val="Arial Regular"/>
        <charset val="134"/>
      </rPr>
      <t> 2022 Mar 3;82(5):1003-1020.e15.</t>
    </r>
  </si>
  <si>
    <t>RNA Pol. II HiChIP Auxin+ rep1</t>
  </si>
  <si>
    <t>https://www.ncbi.nlm.nih.gov/geo/query/acc.cgi?acc=GSM5420290</t>
  </si>
  <si>
    <t>SRR15050697</t>
  </si>
  <si>
    <t>SAMN20080796</t>
  </si>
  <si>
    <r>
      <rPr>
        <sz val="12"/>
        <color rgb="FFFF0000"/>
        <rFont val="Arial Regular"/>
        <charset val="134"/>
      </rPr>
      <t>Wolf BK, Zhao Y, McCray A, Hawk WH et al. Cooperation of chromatin remodeling SWI/SNF complex and pioneer factor AP-1 shapes 3D enhancer landscapes. </t>
    </r>
    <r>
      <rPr>
        <i/>
        <sz val="12"/>
        <color rgb="FFFF0000"/>
        <rFont val="Arial Regular"/>
        <charset val="134"/>
      </rPr>
      <t>Nat Struct Mol Biol</t>
    </r>
    <r>
      <rPr>
        <sz val="12"/>
        <color rgb="FFFF0000"/>
        <rFont val="Arial Regular"/>
        <charset val="134"/>
      </rPr>
      <t> 2023 Jan;30(1):10-21.</t>
    </r>
  </si>
  <si>
    <t>GSE179544</t>
  </si>
  <si>
    <t>GSM5420289</t>
  </si>
  <si>
    <t>RNA Pol. II HiChIP Auxin- rep2</t>
  </si>
  <si>
    <t>https://www.ncbi.nlm.nih.gov/geo/query/acc.cgi?acc=GSM5420291</t>
  </si>
  <si>
    <t>SRR15050698</t>
  </si>
  <si>
    <t>HCT116 cells</t>
  </si>
  <si>
    <t>SAMN20080795</t>
  </si>
  <si>
    <t>GSM5420290</t>
  </si>
  <si>
    <t>RNA Pol. II HiChIP Auxin+ rep2</t>
  </si>
  <si>
    <t>https://www.ncbi.nlm.nih.gov/geo/query/acc.cgi?acc=GSM5420292</t>
  </si>
  <si>
    <t>SRR15050699</t>
  </si>
  <si>
    <t>SAMN20080794</t>
  </si>
  <si>
    <t>Auxin</t>
  </si>
  <si>
    <t>GSM5420291</t>
  </si>
  <si>
    <t>2102Ep_HiMeDIP</t>
  </si>
  <si>
    <t>https://www.ncbi.nlm.nih.gov/geo/query/acc.cgi?acc=GSM5526450</t>
  </si>
  <si>
    <t>SRR15503417</t>
  </si>
  <si>
    <t>2102Ep</t>
  </si>
  <si>
    <t>testicle</t>
  </si>
  <si>
    <t>SAMN20839643</t>
  </si>
  <si>
    <r>
      <rPr>
        <sz val="12"/>
        <color rgb="FF000000"/>
        <rFont val="Arial Regular"/>
        <charset val="134"/>
      </rPr>
      <t>Lee R, Kang MK, Kim YJ, Yang B et al. CTCF-mediated chromatin looping provides a topological framework for the formation of phase-separated transcriptional condensates. </t>
    </r>
    <r>
      <rPr>
        <i/>
        <sz val="12"/>
        <color rgb="FF000000"/>
        <rFont val="Arial Regular"/>
        <charset val="134"/>
      </rPr>
      <t>Nucleic Acids Res</t>
    </r>
    <r>
      <rPr>
        <sz val="12"/>
        <color rgb="FF000000"/>
        <rFont val="Arial Regular"/>
        <charset val="134"/>
      </rPr>
      <t> 2022 Jan 11;50(1):207-226.</t>
    </r>
  </si>
  <si>
    <t>ID</t>
  </si>
  <si>
    <t>tissue</t>
  </si>
  <si>
    <t>health</t>
  </si>
  <si>
    <t>Placenta and umbilical cord</t>
  </si>
  <si>
    <t>Connective tissue</t>
  </si>
  <si>
    <t>Pooled male and female</t>
  </si>
  <si>
    <t>Epithelial tissue</t>
  </si>
  <si>
    <t>Acute Lymphoblastic leukaemia</t>
  </si>
  <si>
    <t>Ovary</t>
  </si>
  <si>
    <t>NCCIT_Stem-like_Cells_dCas9-KRAB_SVAsgRNAs_doxycycline_treated</t>
  </si>
  <si>
    <t>Blood</t>
  </si>
  <si>
    <t>T-acute Lymphoblastic leukemia</t>
  </si>
  <si>
    <t>5-Methylcytosine (Active Motif 61479)</t>
  </si>
  <si>
    <t>Testicle</t>
  </si>
  <si>
    <t>Muscle</t>
  </si>
  <si>
    <t>Acute myeloid leukemia</t>
  </si>
  <si>
    <t>Breast; Mammary gland; Pleural effusion</t>
  </si>
  <si>
    <t>Lymphoblast</t>
  </si>
  <si>
    <t>Fetal lung fibroblast cells</t>
  </si>
  <si>
    <t>Human umbilical vein endothelial cells</t>
  </si>
  <si>
    <t>Umbilical cord</t>
  </si>
  <si>
    <t>T Lymphoblast</t>
  </si>
  <si>
    <t>Acute T cell leukemia</t>
  </si>
  <si>
    <t>Epithelial luminal cell</t>
  </si>
  <si>
    <t>Endothelial primary cell</t>
  </si>
  <si>
    <t>Pulmonary artery</t>
  </si>
  <si>
    <t>Pulmonary arterial hypertension</t>
  </si>
  <si>
    <t>Connective tissue(bone marrow)</t>
  </si>
  <si>
    <t>Epithelial-like cell</t>
  </si>
  <si>
    <t>15 Year</t>
  </si>
  <si>
    <t>Hepatocellular carcinoma</t>
  </si>
  <si>
    <t>Prostate cancer</t>
  </si>
  <si>
    <t>54 Year</t>
  </si>
  <si>
    <t>Endothelial cell</t>
  </si>
  <si>
    <t>Umbilical vein</t>
  </si>
  <si>
    <t>69 Year</t>
  </si>
  <si>
    <t>16 Week</t>
  </si>
  <si>
    <t>Large intestine</t>
  </si>
  <si>
    <t>48 Year</t>
  </si>
  <si>
    <t>Colorectal carcinoma</t>
  </si>
  <si>
    <t>36 Year</t>
  </si>
  <si>
    <t>Fibrocystic disease</t>
  </si>
  <si>
    <t>Brain</t>
  </si>
  <si>
    <t>4 Year</t>
  </si>
  <si>
    <t>Fetal buttock/thigh</t>
  </si>
  <si>
    <t>12 Week</t>
  </si>
  <si>
    <t>53 Year</t>
  </si>
  <si>
    <t>Chronic myelogenous leukemia</t>
  </si>
  <si>
    <t>32 Year</t>
  </si>
  <si>
    <t>Clinically normal; 4 Paternal cousins have Cornelia de Lange syndrome</t>
  </si>
  <si>
    <t>58 Year</t>
  </si>
  <si>
    <t>Lung carcinoma</t>
  </si>
  <si>
    <t>Skin</t>
  </si>
  <si>
    <t>53 Years</t>
  </si>
  <si>
    <t>43 Year</t>
  </si>
  <si>
    <t>Acute Lymphoblastic leukemia</t>
  </si>
  <si>
    <t>43 Years</t>
  </si>
  <si>
    <t>21 Years</t>
  </si>
  <si>
    <t>20 Years</t>
  </si>
  <si>
    <t>30 Year</t>
  </si>
  <si>
    <t>30 Years</t>
  </si>
  <si>
    <t>Activated B cell</t>
  </si>
  <si>
    <t>22 Years</t>
  </si>
  <si>
    <t>T Lymphocyte</t>
  </si>
  <si>
    <t>Uterus</t>
  </si>
  <si>
    <t>No treatment</t>
  </si>
  <si>
    <t xml:space="preserve">Umbilical vein </t>
  </si>
  <si>
    <t>Leukemia</t>
  </si>
  <si>
    <t>19 Year</t>
  </si>
  <si>
    <t>Epithelial cell</t>
  </si>
  <si>
    <t>50 Year</t>
  </si>
  <si>
    <t>Prostate adenocarcinoma</t>
  </si>
  <si>
    <t>B cell Lymphoma</t>
  </si>
  <si>
    <t>75 Year</t>
  </si>
  <si>
    <t>Large cell Lymphoma; Diffuse histiocytic Lymphoma</t>
  </si>
  <si>
    <t>5 Day</t>
  </si>
  <si>
    <t>Epithelial cancer cell</t>
  </si>
  <si>
    <t>Thyroid carcinoma cell</t>
  </si>
  <si>
    <t>14 Year</t>
  </si>
  <si>
    <t>Urinary bladder</t>
  </si>
  <si>
    <t>44 Year</t>
  </si>
  <si>
    <t>76 Year</t>
  </si>
  <si>
    <t>Lymphoblastoid cell</t>
  </si>
  <si>
    <t>60 Year</t>
  </si>
  <si>
    <t>Embryonic stem cell</t>
  </si>
  <si>
    <t>38 Year</t>
  </si>
  <si>
    <t xml:space="preserve">Pulmonary artery </t>
  </si>
  <si>
    <t>Derived from PBMC</t>
  </si>
  <si>
    <t>Stage 1 Adenocarcinoma; Non-small lung cancer</t>
  </si>
  <si>
    <t>GSM5420292</t>
  </si>
  <si>
    <t>GSM5526449</t>
  </si>
  <si>
    <t>GSM5526450</t>
  </si>
  <si>
    <t>10 11 12</t>
  </si>
  <si>
    <t xml:space="preserve">High and Enhancer count: </t>
  </si>
  <si>
    <t>a1</t>
  </si>
  <si>
    <t>E</t>
  </si>
  <si>
    <t>a2</t>
  </si>
  <si>
    <t>P</t>
  </si>
  <si>
    <t>h/l</t>
  </si>
  <si>
    <t>rsID</t>
  </si>
  <si>
    <t>E/P</t>
  </si>
  <si>
    <t>E gene</t>
  </si>
  <si>
    <t>P gene</t>
  </si>
  <si>
    <t>rank</t>
  </si>
  <si>
    <t>eqtl trait-gene</t>
  </si>
  <si>
    <t>High and Promoter count: 8499214</t>
  </si>
  <si>
    <t>Low and Enhancer count: 12762391</t>
  </si>
  <si>
    <t>Low and Promoter count: 12442393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</si>
</sst>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71">
    <font>
      <sz val="11"/>
      <color theme="1"/>
      <name val="宋体"/>
      <charset val="134"/>
      <scheme val="minor"/>
    </font>
    <font>
      <sz val="12"/>
      <color theme="1"/>
      <name val="Arial"/>
      <charset val="134"/>
    </font>
    <font>
      <sz val="12"/>
      <color rgb="FF0056CC"/>
      <name val="Arial"/>
      <charset val="134"/>
    </font>
    <font>
      <sz val="12"/>
      <color rgb="FF000000"/>
      <name val="Arial"/>
      <charset val="134"/>
    </font>
    <font>
      <sz val="12"/>
      <color rgb="FFFF0000"/>
      <name val="Arial"/>
      <charset val="134"/>
    </font>
    <font>
      <sz val="11"/>
      <color theme="1"/>
      <name val="Arial"/>
      <charset val="134"/>
    </font>
    <font>
      <u/>
      <sz val="12"/>
      <color rgb="FFFF0000"/>
      <name val="Arial"/>
      <charset val="134"/>
    </font>
    <font>
      <u/>
      <sz val="12"/>
      <color rgb="FF057279"/>
      <name val="Arial"/>
      <charset val="134"/>
    </font>
    <font>
      <sz val="18"/>
      <color theme="1"/>
      <name val="Arial"/>
      <charset val="134"/>
    </font>
    <font>
      <sz val="18"/>
      <color rgb="FF000000"/>
      <name val="Arial"/>
      <charset val="134"/>
    </font>
    <font>
      <sz val="18"/>
      <color rgb="FF040C28"/>
      <name val="Arial"/>
      <charset val="134"/>
    </font>
    <font>
      <sz val="18"/>
      <color rgb="FF4A4A4A"/>
      <name val="Arial"/>
      <charset val="134"/>
    </font>
    <font>
      <sz val="18"/>
      <color rgb="FF212121"/>
      <name val="Arial"/>
      <charset val="134"/>
    </font>
    <font>
      <sz val="18"/>
      <color rgb="FF4D5156"/>
      <name val="Arial"/>
      <charset val="134"/>
    </font>
    <font>
      <sz val="18"/>
      <color rgb="FFEA4335"/>
      <name val="Arial"/>
      <charset val="134"/>
    </font>
    <font>
      <sz val="18"/>
      <color rgb="FF71777D"/>
      <name val="Arial"/>
      <charset val="134"/>
    </font>
    <font>
      <sz val="18"/>
      <name val="Arial"/>
      <charset val="134"/>
    </font>
    <font>
      <b/>
      <sz val="18"/>
      <color rgb="FF767676"/>
      <name val="Arial"/>
      <charset val="134"/>
    </font>
    <font>
      <sz val="18"/>
      <color rgb="FF333333"/>
      <name val="Arial"/>
      <charset val="134"/>
    </font>
    <font>
      <u/>
      <sz val="12"/>
      <color rgb="FF800080"/>
      <name val="Arial"/>
      <charset val="134"/>
    </font>
    <font>
      <sz val="12"/>
      <color rgb="FF1E70BF"/>
      <name val="Arial"/>
      <charset val="134"/>
    </font>
    <font>
      <sz val="11"/>
      <color theme="1"/>
      <name val="Arial Regular"/>
      <charset val="134"/>
    </font>
    <font>
      <sz val="12"/>
      <color rgb="FFFF0000"/>
      <name val="Arial Regular"/>
      <charset val="134"/>
    </font>
    <font>
      <sz val="12"/>
      <color rgb="FF000000"/>
      <name val="Arial Regular"/>
      <charset val="134"/>
    </font>
    <font>
      <sz val="11"/>
      <color rgb="FFFF0000"/>
      <name val="宋体"/>
      <charset val="134"/>
      <scheme val="minor"/>
    </font>
    <font>
      <sz val="12"/>
      <name val="Arial"/>
      <charset val="134"/>
    </font>
    <font>
      <u/>
      <sz val="12"/>
      <color rgb="FF0000FF"/>
      <name val="Arial"/>
      <charset val="0"/>
    </font>
    <font>
      <u/>
      <sz val="12"/>
      <color rgb="FF800080"/>
      <name val="Arial"/>
      <charset val="0"/>
    </font>
    <font>
      <sz val="12"/>
      <color rgb="FFC00000"/>
      <name val="Arial"/>
      <charset val="134"/>
    </font>
    <font>
      <sz val="12"/>
      <color rgb="FF4183C4"/>
      <name val="Arial"/>
      <charset val="134"/>
    </font>
    <font>
      <b/>
      <sz val="12"/>
      <color rgb="FF428BCA"/>
      <name val="Helvetica"/>
      <charset val="134"/>
    </font>
    <font>
      <sz val="12"/>
      <color rgb="FF4A4A4A"/>
      <name val="Arial"/>
      <charset val="134"/>
    </font>
    <font>
      <b/>
      <u/>
      <sz val="12"/>
      <color rgb="FF2A6496"/>
      <name val="Helvetica"/>
      <charset val="134"/>
    </font>
    <font>
      <sz val="12"/>
      <color rgb="FF2222CC"/>
      <name val="Arial"/>
      <charset val="134"/>
    </font>
    <font>
      <sz val="12"/>
      <color rgb="FF4D5156"/>
      <name val="Arial"/>
      <charset val="134"/>
    </font>
    <font>
      <sz val="12"/>
      <color rgb="FFEA4335"/>
      <name val="Arial"/>
      <charset val="134"/>
    </font>
    <font>
      <u/>
      <sz val="12"/>
      <color rgb="FF0000FF"/>
      <name val="Arial"/>
      <charset val="134"/>
    </font>
    <font>
      <sz val="12"/>
      <color rgb="FF040C28"/>
      <name val="Arial"/>
      <charset val="134"/>
    </font>
    <font>
      <sz val="12"/>
      <color rgb="FF212121"/>
      <name val="Arial"/>
      <charset val="134"/>
    </font>
    <font>
      <b/>
      <u/>
      <sz val="9"/>
      <color rgb="FF057279"/>
      <name val="Verdana"/>
      <charset val="134"/>
    </font>
    <font>
      <sz val="12"/>
      <color theme="1"/>
      <name val="宋体"/>
      <charset val="134"/>
      <scheme val="minor"/>
    </font>
    <font>
      <b/>
      <sz val="9"/>
      <color rgb="FF0056CC"/>
      <name val="Verdana"/>
      <charset val="134"/>
    </font>
    <font>
      <b/>
      <sz val="12"/>
      <color theme="1"/>
      <name val="Microsoft YaHei"/>
      <charset val="134"/>
    </font>
    <font>
      <sz val="9"/>
      <color rgb="FF000000"/>
      <name val="Verdana"/>
      <charset val="134"/>
    </font>
    <font>
      <b/>
      <sz val="1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2"/>
      <color rgb="FFFF0000"/>
      <name val="Arial Regular"/>
      <charset val="134"/>
    </font>
    <font>
      <i/>
      <sz val="12"/>
      <color rgb="FF000000"/>
      <name val="Arial Regular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color rgb="FF000000"/>
      <name val="宋体"/>
      <charset val="134"/>
    </font>
    <font>
      <i/>
      <sz val="12"/>
      <color rgb="FF000000"/>
      <name val="Arial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4" borderId="4" applyNumberFormat="0" applyAlignment="0" applyProtection="0">
      <alignment vertical="center"/>
    </xf>
    <xf numFmtId="0" fontId="54" fillId="5" borderId="5" applyNumberFormat="0" applyAlignment="0" applyProtection="0">
      <alignment vertical="center"/>
    </xf>
    <xf numFmtId="0" fontId="55" fillId="5" borderId="4" applyNumberFormat="0" applyAlignment="0" applyProtection="0">
      <alignment vertical="center"/>
    </xf>
    <xf numFmtId="0" fontId="56" fillId="6" borderId="6" applyNumberFormat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8" fillId="0" borderId="8" applyNumberFormat="0" applyFill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49" fontId="8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8" fillId="0" borderId="0" xfId="0" applyFont="1" applyFill="1" applyAlignment="1">
      <alignment horizontal="justify" vertical="top" wrapText="1"/>
    </xf>
    <xf numFmtId="0" fontId="18" fillId="0" borderId="0" xfId="0" applyFont="1" applyFill="1">
      <alignment vertical="center"/>
    </xf>
    <xf numFmtId="0" fontId="9" fillId="0" borderId="0" xfId="0" applyFont="1" applyFill="1" applyAlignment="1">
      <alignment vertical="center"/>
    </xf>
    <xf numFmtId="0" fontId="6" fillId="0" borderId="0" xfId="6" applyFont="1" applyFill="1">
      <alignment vertical="center"/>
    </xf>
    <xf numFmtId="0" fontId="3" fillId="0" borderId="0" xfId="0" applyFont="1" applyFill="1">
      <alignment vertical="center"/>
    </xf>
    <xf numFmtId="0" fontId="19" fillId="0" borderId="0" xfId="6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2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0" fillId="0" borderId="0" xfId="0" applyFill="1">
      <alignment vertical="center"/>
    </xf>
    <xf numFmtId="0" fontId="25" fillId="0" borderId="0" xfId="0" applyFont="1" applyFill="1">
      <alignment vertical="center"/>
    </xf>
    <xf numFmtId="0" fontId="2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justify" vertical="top" wrapText="1"/>
    </xf>
    <xf numFmtId="0" fontId="26" fillId="0" borderId="0" xfId="6" applyFont="1" applyFill="1" applyAlignment="1">
      <alignment horizontal="center" vertical="center"/>
    </xf>
    <xf numFmtId="0" fontId="27" fillId="0" borderId="0" xfId="6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28" fillId="0" borderId="0" xfId="0" applyFont="1" applyFill="1">
      <alignment vertical="center"/>
    </xf>
    <xf numFmtId="0" fontId="29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justify" vertical="top" wrapText="1"/>
    </xf>
    <xf numFmtId="0" fontId="4" fillId="0" borderId="0" xfId="0" applyFont="1" applyFill="1" applyAlignment="1">
      <alignment vertical="center" wrapText="1"/>
    </xf>
    <xf numFmtId="0" fontId="29" fillId="0" borderId="0" xfId="0" applyFont="1" applyFill="1">
      <alignment vertical="center"/>
    </xf>
    <xf numFmtId="0" fontId="30" fillId="0" borderId="0" xfId="0" applyFont="1" applyAlignment="1">
      <alignment vertical="center" wrapText="1"/>
    </xf>
    <xf numFmtId="0" fontId="1" fillId="0" borderId="0" xfId="0" applyFont="1" applyFill="1" applyAlignment="1">
      <alignment vertical="top" wrapText="1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32" fillId="0" borderId="0" xfId="0" applyFont="1">
      <alignment vertical="center"/>
    </xf>
    <xf numFmtId="0" fontId="25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3" fillId="0" borderId="0" xfId="0" applyFont="1" applyFill="1">
      <alignment vertical="center"/>
    </xf>
    <xf numFmtId="0" fontId="7" fillId="0" borderId="0" xfId="0" applyFont="1" applyFill="1" applyAlignment="1">
      <alignment vertical="top" wrapText="1"/>
    </xf>
    <xf numFmtId="0" fontId="26" fillId="0" borderId="0" xfId="6" applyFont="1" applyFill="1">
      <alignment vertical="center"/>
    </xf>
    <xf numFmtId="0" fontId="27" fillId="0" borderId="0" xfId="6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49" fontId="1" fillId="0" borderId="0" xfId="0" applyNumberFormat="1" applyFont="1" applyFill="1">
      <alignment vertical="center"/>
    </xf>
    <xf numFmtId="49" fontId="3" fillId="0" borderId="0" xfId="0" applyNumberFormat="1" applyFont="1" applyFill="1">
      <alignment vertical="center"/>
    </xf>
    <xf numFmtId="0" fontId="34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6" fillId="0" borderId="0" xfId="6" applyFont="1" applyFill="1">
      <alignment vertical="center"/>
    </xf>
    <xf numFmtId="0" fontId="37" fillId="0" borderId="0" xfId="0" applyFont="1" applyFill="1">
      <alignment vertical="center"/>
    </xf>
    <xf numFmtId="0" fontId="38" fillId="0" borderId="0" xfId="0" applyFont="1" applyFill="1">
      <alignment vertical="center"/>
    </xf>
    <xf numFmtId="176" fontId="0" fillId="0" borderId="0" xfId="0" applyNumberFormat="1">
      <alignment vertical="center"/>
    </xf>
    <xf numFmtId="0" fontId="1" fillId="0" borderId="0" xfId="0" applyNumberFormat="1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39" fillId="0" borderId="0" xfId="0" applyFont="1">
      <alignment vertical="center"/>
    </xf>
    <xf numFmtId="0" fontId="40" fillId="0" borderId="0" xfId="0" applyFont="1" applyFill="1" applyAlignment="1">
      <alignment vertical="center"/>
    </xf>
    <xf numFmtId="0" fontId="41" fillId="0" borderId="0" xfId="0" applyFont="1">
      <alignment vertical="center"/>
    </xf>
    <xf numFmtId="0" fontId="2" fillId="2" borderId="0" xfId="0" applyFont="1" applyFill="1" applyAlignment="1">
      <alignment vertical="top" wrapText="1"/>
    </xf>
    <xf numFmtId="0" fontId="4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7" fillId="2" borderId="0" xfId="0" applyFont="1" applyFill="1" applyAlignment="1">
      <alignment vertical="top" wrapText="1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>
      <alignment vertical="center"/>
    </xf>
    <xf numFmtId="0" fontId="20" fillId="2" borderId="0" xfId="0" applyFont="1" applyFill="1">
      <alignment vertical="center"/>
    </xf>
    <xf numFmtId="0" fontId="40" fillId="2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25" fillId="2" borderId="0" xfId="0" applyFont="1" applyFill="1">
      <alignment vertical="center"/>
    </xf>
    <xf numFmtId="0" fontId="37" fillId="2" borderId="0" xfId="0" applyFont="1" applyFill="1">
      <alignment vertical="center"/>
    </xf>
    <xf numFmtId="0" fontId="31" fillId="2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19" fillId="2" borderId="0" xfId="6" applyFont="1" applyFill="1">
      <alignment vertical="center"/>
    </xf>
    <xf numFmtId="0" fontId="43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44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ncbi.nlm.nih.gov/geo/query/acc.cgi?acc=GSM3625178" TargetMode="External"/><Relationship Id="rId98" Type="http://schemas.openxmlformats.org/officeDocument/2006/relationships/hyperlink" Target="https://www.ncbi.nlm.nih.gov/geo/query/acc.cgi?acc=GSM3625181" TargetMode="External"/><Relationship Id="rId97" Type="http://schemas.openxmlformats.org/officeDocument/2006/relationships/hyperlink" Target="https://www.ncbi.nlm.nih.gov/geo/query/acc.cgi?acc=GSM3625182" TargetMode="External"/><Relationship Id="rId96" Type="http://schemas.openxmlformats.org/officeDocument/2006/relationships/hyperlink" Target="https://www.ncbi.nlm.nih.gov/geo/query/acc.cgi?acc=GSM3625187" TargetMode="External"/><Relationship Id="rId95" Type="http://schemas.openxmlformats.org/officeDocument/2006/relationships/hyperlink" Target="https://www.ncbi.nlm.nih.gov/geo/query/acc.cgi?acc=GSM3625188" TargetMode="External"/><Relationship Id="rId941" Type="http://schemas.openxmlformats.org/officeDocument/2006/relationships/hyperlink" Target="http://enhanceratlas.org/data/download/enhancer/hs/ESC_neuron.bed" TargetMode="External"/><Relationship Id="rId940" Type="http://schemas.openxmlformats.org/officeDocument/2006/relationships/hyperlink" Target="http://enhanceratlas.org/data/download/enhancer/hs/Liver.bed" TargetMode="External"/><Relationship Id="rId94" Type="http://schemas.openxmlformats.org/officeDocument/2006/relationships/hyperlink" Target="https://www.ncbi.nlm.nih.gov/geo/query/acc.cgi?acc=GSM3625190" TargetMode="External"/><Relationship Id="rId939" Type="http://schemas.openxmlformats.org/officeDocument/2006/relationships/hyperlink" Target="http://enhanceratlas.org/data/download/enhancer/hs/Plasma_cell_myeloma.bed" TargetMode="External"/><Relationship Id="rId938" Type="http://schemas.openxmlformats.org/officeDocument/2006/relationships/hyperlink" Target="http://enhanceratlas.org/data/download/enhancer/hs/Lung.bed" TargetMode="External"/><Relationship Id="rId937" Type="http://schemas.openxmlformats.org/officeDocument/2006/relationships/hyperlink" Target="http://enhanceratlas.org/data/download/enhancer/hs/Kidney.bed" TargetMode="External"/><Relationship Id="rId936" Type="http://schemas.openxmlformats.org/officeDocument/2006/relationships/hyperlink" Target="https://www.ncbi.nlm.nih.gov/pubmed/&#160;34129824" TargetMode="External"/><Relationship Id="rId935" Type="http://schemas.openxmlformats.org/officeDocument/2006/relationships/hyperlink" Target="http://enhanceratlas.org/data/download/enhancer/hs/SEM.bed" TargetMode="External"/><Relationship Id="rId934" Type="http://schemas.openxmlformats.org/officeDocument/2006/relationships/hyperlink" Target="http://enhanceratlas.org/data/download/enhancer/hs/HCT116.bed" TargetMode="External"/><Relationship Id="rId933" Type="http://schemas.openxmlformats.org/officeDocument/2006/relationships/hyperlink" Target="http://enhanceratlas.org/data/download/enhancer/hs/CD34+.bed" TargetMode="External"/><Relationship Id="rId932" Type="http://schemas.openxmlformats.org/officeDocument/2006/relationships/hyperlink" Target="http://enhanceratlas.org/data/download/enhancer/hs/CD4+.bed" TargetMode="External"/><Relationship Id="rId931" Type="http://schemas.openxmlformats.org/officeDocument/2006/relationships/hyperlink" Target="http://enhanceratlas.org/data/download/enhancer/hs/IMR90.bed" TargetMode="External"/><Relationship Id="rId930" Type="http://schemas.openxmlformats.org/officeDocument/2006/relationships/hyperlink" Target="http://enhanceratlas.org/data/download/enhancer/hs/PBMC.bed" TargetMode="External"/><Relationship Id="rId93" Type="http://schemas.openxmlformats.org/officeDocument/2006/relationships/hyperlink" Target="https://www.ncbi.nlm.nih.gov/geo/query/acc.cgi?acc=GSM3625191" TargetMode="External"/><Relationship Id="rId929" Type="http://schemas.openxmlformats.org/officeDocument/2006/relationships/hyperlink" Target="http://enhanceratlas.org/data/download/enhancer/hs/Fibroblast_foreskin.bed" TargetMode="External"/><Relationship Id="rId928" Type="http://schemas.openxmlformats.org/officeDocument/2006/relationships/hyperlink" Target="http://enhanceratlas.org/data/download/enhancer/hs/Retina.bed" TargetMode="External"/><Relationship Id="rId927" Type="http://schemas.openxmlformats.org/officeDocument/2006/relationships/hyperlink" Target="https://www.ncbi.nlm.nih.gov/pubmed/32125007" TargetMode="External"/><Relationship Id="rId926" Type="http://schemas.openxmlformats.org/officeDocument/2006/relationships/hyperlink" Target="https://www.ncbi.nlm.nih.gov/pubmed/26686651" TargetMode="External"/><Relationship Id="rId925" Type="http://schemas.openxmlformats.org/officeDocument/2006/relationships/hyperlink" Target="https://www.ncbi.nlm.nih.gov/pubmed/32245974" TargetMode="External"/><Relationship Id="rId924" Type="http://schemas.openxmlformats.org/officeDocument/2006/relationships/hyperlink" Target="https://www.ncbi.nlm.nih.gov/pubmed/36104354" TargetMode="External"/><Relationship Id="rId923" Type="http://schemas.openxmlformats.org/officeDocument/2006/relationships/hyperlink" Target="https://www.ncbi.nlm.nih.gov/pubmed/25228660" TargetMode="External"/><Relationship Id="rId922" Type="http://schemas.openxmlformats.org/officeDocument/2006/relationships/hyperlink" Target="https://www.ncbi.nlm.nih.gov/pubmed/26940867" TargetMode="External"/><Relationship Id="rId921" Type="http://schemas.openxmlformats.org/officeDocument/2006/relationships/hyperlink" Target="https://www.ncbi.nlm.nih.gov/pubmed/26686465" TargetMode="External"/><Relationship Id="rId920" Type="http://schemas.openxmlformats.org/officeDocument/2006/relationships/hyperlink" Target="https://www.ncbi.nlm.nih.gov/pubmed/30606742" TargetMode="External"/><Relationship Id="rId92" Type="http://schemas.openxmlformats.org/officeDocument/2006/relationships/hyperlink" Target="https://www.ncbi.nlm.nih.gov/geo/query/acc.cgi?acc=GSM3625224" TargetMode="External"/><Relationship Id="rId919" Type="http://schemas.openxmlformats.org/officeDocument/2006/relationships/hyperlink" Target="https://www.ncbi.nlm.nih.gov/pubmed/31391581" TargetMode="External"/><Relationship Id="rId918" Type="http://schemas.openxmlformats.org/officeDocument/2006/relationships/hyperlink" Target="https://www.ncbi.nlm.nih.gov/pubmed/32393309" TargetMode="External"/><Relationship Id="rId917" Type="http://schemas.openxmlformats.org/officeDocument/2006/relationships/hyperlink" Target="https://www.ncbi.nlm.nih.gov/pubmed/22955616" TargetMode="External"/><Relationship Id="rId916" Type="http://schemas.openxmlformats.org/officeDocument/2006/relationships/hyperlink" Target="https://www.ncbi.nlm.nih.gov/biosample/SAMN03764564" TargetMode="External"/><Relationship Id="rId915" Type="http://schemas.openxmlformats.org/officeDocument/2006/relationships/hyperlink" Target="https://www.ncbi.nlm.nih.gov/biosample/SAMN03764561" TargetMode="External"/><Relationship Id="rId914" Type="http://schemas.openxmlformats.org/officeDocument/2006/relationships/hyperlink" Target="https://www.ncbi.nlm.nih.gov/biosample/SAMN22785991" TargetMode="External"/><Relationship Id="rId913" Type="http://schemas.openxmlformats.org/officeDocument/2006/relationships/hyperlink" Target="https://www.ncbi.nlm.nih.gov/biosample/SAMN04041571" TargetMode="External"/><Relationship Id="rId912" Type="http://schemas.openxmlformats.org/officeDocument/2006/relationships/hyperlink" Target="https://www.ncbi.nlm.nih.gov/biosample/SAMN04041573" TargetMode="External"/><Relationship Id="rId911" Type="http://schemas.openxmlformats.org/officeDocument/2006/relationships/hyperlink" Target="https://www.ncbi.nlm.nih.gov/biosample/SAMN12783287" TargetMode="External"/><Relationship Id="rId910" Type="http://schemas.openxmlformats.org/officeDocument/2006/relationships/hyperlink" Target="https://www.ncbi.nlm.nih.gov/biosample/SAMN12783286" TargetMode="External"/><Relationship Id="rId91" Type="http://schemas.openxmlformats.org/officeDocument/2006/relationships/hyperlink" Target="https://www.ncbi.nlm.nih.gov/geo/query/acc.cgi?acc=GSM3625227" TargetMode="External"/><Relationship Id="rId909" Type="http://schemas.openxmlformats.org/officeDocument/2006/relationships/hyperlink" Target="https://www.ncbi.nlm.nih.gov/biosample/SAMN13615114" TargetMode="External"/><Relationship Id="rId908" Type="http://schemas.openxmlformats.org/officeDocument/2006/relationships/hyperlink" Target="https://www.ncbi.nlm.nih.gov/biosample/SAMN13082491" TargetMode="External"/><Relationship Id="rId907" Type="http://schemas.openxmlformats.org/officeDocument/2006/relationships/hyperlink" Target="https://www.ncbi.nlm.nih.gov/biosample/SAMN13082490" TargetMode="External"/><Relationship Id="rId906" Type="http://schemas.openxmlformats.org/officeDocument/2006/relationships/hyperlink" Target="https://www.ncbi.nlm.nih.gov/biosample/SAMN19597015" TargetMode="External"/><Relationship Id="rId905" Type="http://schemas.openxmlformats.org/officeDocument/2006/relationships/hyperlink" Target="https://www.ncbi.nlm.nih.gov/biosample/SAMN19597116" TargetMode="External"/><Relationship Id="rId904" Type="http://schemas.openxmlformats.org/officeDocument/2006/relationships/hyperlink" Target="https://www.ncbi.nlm.nih.gov/biosample/SAMN19596538" TargetMode="External"/><Relationship Id="rId903" Type="http://schemas.openxmlformats.org/officeDocument/2006/relationships/hyperlink" Target="https://www.ncbi.nlm.nih.gov/biosample/SAMN19597298" TargetMode="External"/><Relationship Id="rId902" Type="http://schemas.openxmlformats.org/officeDocument/2006/relationships/hyperlink" Target="https://www.ncbi.nlm.nih.gov/biosample/SAMN19597240" TargetMode="External"/><Relationship Id="rId901" Type="http://schemas.openxmlformats.org/officeDocument/2006/relationships/hyperlink" Target="https://www.ncbi.nlm.nih.gov/biosample/SAMN19597291" TargetMode="External"/><Relationship Id="rId900" Type="http://schemas.openxmlformats.org/officeDocument/2006/relationships/hyperlink" Target="https://www.ncbi.nlm.nih.gov/biosample/SAMN19596503" TargetMode="External"/><Relationship Id="rId90" Type="http://schemas.openxmlformats.org/officeDocument/2006/relationships/hyperlink" Target="https://www.ncbi.nlm.nih.gov/geo/query/acc.cgi?acc=GSM3625245" TargetMode="External"/><Relationship Id="rId9" Type="http://schemas.openxmlformats.org/officeDocument/2006/relationships/hyperlink" Target="https://www.ncbi.nlm.nih.gov/geo/query/acc.cgi?acc=GSE127048" TargetMode="External"/><Relationship Id="rId899" Type="http://schemas.openxmlformats.org/officeDocument/2006/relationships/hyperlink" Target="https://www.ncbi.nlm.nih.gov/biosample/SAMN19596874" TargetMode="External"/><Relationship Id="rId898" Type="http://schemas.openxmlformats.org/officeDocument/2006/relationships/hyperlink" Target="https://www.ncbi.nlm.nih.gov/biosample/SAMN19596658" TargetMode="External"/><Relationship Id="rId897" Type="http://schemas.openxmlformats.org/officeDocument/2006/relationships/hyperlink" Target="https://www.ncbi.nlm.nih.gov/biosample/SAMN19596468" TargetMode="External"/><Relationship Id="rId896" Type="http://schemas.openxmlformats.org/officeDocument/2006/relationships/hyperlink" Target="https://www.ncbi.nlm.nih.gov/biosample/SAMN19596887" TargetMode="External"/><Relationship Id="rId895" Type="http://schemas.openxmlformats.org/officeDocument/2006/relationships/hyperlink" Target="https://www.ncbi.nlm.nih.gov/biosample/SAMN19597231" TargetMode="External"/><Relationship Id="rId894" Type="http://schemas.openxmlformats.org/officeDocument/2006/relationships/hyperlink" Target="https://www.ncbi.nlm.nih.gov/biosample/SAMN19596948" TargetMode="External"/><Relationship Id="rId893" Type="http://schemas.openxmlformats.org/officeDocument/2006/relationships/hyperlink" Target="https://www.ncbi.nlm.nih.gov/biosample/SAMN19596582" TargetMode="External"/><Relationship Id="rId892" Type="http://schemas.openxmlformats.org/officeDocument/2006/relationships/hyperlink" Target="https://www.ncbi.nlm.nih.gov/biosample/SAMN19597039" TargetMode="External"/><Relationship Id="rId891" Type="http://schemas.openxmlformats.org/officeDocument/2006/relationships/hyperlink" Target="https://www.ncbi.nlm.nih.gov/biosample/SAMN19597087" TargetMode="External"/><Relationship Id="rId890" Type="http://schemas.openxmlformats.org/officeDocument/2006/relationships/hyperlink" Target="https://www.ncbi.nlm.nih.gov/biosample/SAMN19597016" TargetMode="External"/><Relationship Id="rId89" Type="http://schemas.openxmlformats.org/officeDocument/2006/relationships/hyperlink" Target="https://www.ncbi.nlm.nih.gov/geo/query/acc.cgi?acc=GSM3625249" TargetMode="External"/><Relationship Id="rId889" Type="http://schemas.openxmlformats.org/officeDocument/2006/relationships/hyperlink" Target="https://www.ncbi.nlm.nih.gov/biosample/SAMN19597385" TargetMode="External"/><Relationship Id="rId888" Type="http://schemas.openxmlformats.org/officeDocument/2006/relationships/hyperlink" Target="https://www.ncbi.nlm.nih.gov/biosample/SAMN19596546" TargetMode="External"/><Relationship Id="rId887" Type="http://schemas.openxmlformats.org/officeDocument/2006/relationships/hyperlink" Target="https://www.ncbi.nlm.nih.gov/biosample/SAMN19597185" TargetMode="External"/><Relationship Id="rId886" Type="http://schemas.openxmlformats.org/officeDocument/2006/relationships/hyperlink" Target="https://www.ncbi.nlm.nih.gov/biosample/SAMN19596870" TargetMode="External"/><Relationship Id="rId885" Type="http://schemas.openxmlformats.org/officeDocument/2006/relationships/hyperlink" Target="https://www.ncbi.nlm.nih.gov/biosample/SAMN19596812" TargetMode="External"/><Relationship Id="rId884" Type="http://schemas.openxmlformats.org/officeDocument/2006/relationships/hyperlink" Target="https://www.ncbi.nlm.nih.gov/biosample/SAMN19597316" TargetMode="External"/><Relationship Id="rId883" Type="http://schemas.openxmlformats.org/officeDocument/2006/relationships/hyperlink" Target="https://www.ncbi.nlm.nih.gov/biosample/SAMN19597145" TargetMode="External"/><Relationship Id="rId882" Type="http://schemas.openxmlformats.org/officeDocument/2006/relationships/hyperlink" Target="https://www.ncbi.nlm.nih.gov/biosample/SAMN22785644" TargetMode="External"/><Relationship Id="rId881" Type="http://schemas.openxmlformats.org/officeDocument/2006/relationships/hyperlink" Target="https://www.ncbi.nlm.nih.gov/biosample/SAMN22819067" TargetMode="External"/><Relationship Id="rId880" Type="http://schemas.openxmlformats.org/officeDocument/2006/relationships/hyperlink" Target="https://www.ncbi.nlm.nih.gov/biosample/SAMN22785827" TargetMode="External"/><Relationship Id="rId88" Type="http://schemas.openxmlformats.org/officeDocument/2006/relationships/hyperlink" Target="https://www.ncbi.nlm.nih.gov/geo/query/acc.cgi?acc=GSM2756146" TargetMode="External"/><Relationship Id="rId879" Type="http://schemas.openxmlformats.org/officeDocument/2006/relationships/hyperlink" Target="https://www.ncbi.nlm.nih.gov/biosample/SAMN22785941" TargetMode="External"/><Relationship Id="rId878" Type="http://schemas.openxmlformats.org/officeDocument/2006/relationships/hyperlink" Target="https://www.ncbi.nlm.nih.gov/biosample/SAMN22785745" TargetMode="External"/><Relationship Id="rId877" Type="http://schemas.openxmlformats.org/officeDocument/2006/relationships/hyperlink" Target="https://www.ncbi.nlm.nih.gov/biosample/SAMN22819133" TargetMode="External"/><Relationship Id="rId876" Type="http://schemas.openxmlformats.org/officeDocument/2006/relationships/hyperlink" Target="https://www.ncbi.nlm.nih.gov/biosample/SAMN22819063" TargetMode="External"/><Relationship Id="rId875" Type="http://schemas.openxmlformats.org/officeDocument/2006/relationships/hyperlink" Target="https://www.ncbi.nlm.nih.gov/biosample/SAMN22786104" TargetMode="External"/><Relationship Id="rId874" Type="http://schemas.openxmlformats.org/officeDocument/2006/relationships/hyperlink" Target="https://www.ncbi.nlm.nih.gov/biosample/SAMN22785894" TargetMode="External"/><Relationship Id="rId873" Type="http://schemas.openxmlformats.org/officeDocument/2006/relationships/hyperlink" Target="https://www.ncbi.nlm.nih.gov/biosample/SAMN22819006" TargetMode="External"/><Relationship Id="rId872" Type="http://schemas.openxmlformats.org/officeDocument/2006/relationships/hyperlink" Target="https://www.ncbi.nlm.nih.gov/biosample/SAMN22785640" TargetMode="External"/><Relationship Id="rId871" Type="http://schemas.openxmlformats.org/officeDocument/2006/relationships/hyperlink" Target="https://www.ncbi.nlm.nih.gov/biosample/SAMN22785673" TargetMode="External"/><Relationship Id="rId870" Type="http://schemas.openxmlformats.org/officeDocument/2006/relationships/hyperlink" Target="https://www.ncbi.nlm.nih.gov/biosample/SAMN22785917" TargetMode="External"/><Relationship Id="rId87" Type="http://schemas.openxmlformats.org/officeDocument/2006/relationships/hyperlink" Target="https://www.ncbi.nlm.nih.gov/geo/query/acc.cgi?acc=GSM2756147" TargetMode="External"/><Relationship Id="rId869" Type="http://schemas.openxmlformats.org/officeDocument/2006/relationships/hyperlink" Target="https://www.ncbi.nlm.nih.gov/biosample/SAMN22786118" TargetMode="External"/><Relationship Id="rId868" Type="http://schemas.openxmlformats.org/officeDocument/2006/relationships/hyperlink" Target="https://www.ncbi.nlm.nih.gov/biosample/SAMN22785795" TargetMode="External"/><Relationship Id="rId867" Type="http://schemas.openxmlformats.org/officeDocument/2006/relationships/hyperlink" Target="https://www.ncbi.nlm.nih.gov/biosample/SAMN22786228" TargetMode="External"/><Relationship Id="rId866" Type="http://schemas.openxmlformats.org/officeDocument/2006/relationships/hyperlink" Target="https://www.ncbi.nlm.nih.gov/biosample/SAMN22785782" TargetMode="External"/><Relationship Id="rId865" Type="http://schemas.openxmlformats.org/officeDocument/2006/relationships/hyperlink" Target="https://www.ncbi.nlm.nih.gov/biosample/SAMN22785952" TargetMode="External"/><Relationship Id="rId864" Type="http://schemas.openxmlformats.org/officeDocument/2006/relationships/hyperlink" Target="https://www.ncbi.nlm.nih.gov/biosample/SAMN22819080" TargetMode="External"/><Relationship Id="rId863" Type="http://schemas.openxmlformats.org/officeDocument/2006/relationships/hyperlink" Target="https://www.ncbi.nlm.nih.gov/biosample/SAMN22786050" TargetMode="External"/><Relationship Id="rId862" Type="http://schemas.openxmlformats.org/officeDocument/2006/relationships/hyperlink" Target="https://www.ncbi.nlm.nih.gov/biosample/SAMN22818986" TargetMode="External"/><Relationship Id="rId861" Type="http://schemas.openxmlformats.org/officeDocument/2006/relationships/hyperlink" Target="https://www.ncbi.nlm.nih.gov/biosample/SAMN22786127" TargetMode="External"/><Relationship Id="rId860" Type="http://schemas.openxmlformats.org/officeDocument/2006/relationships/hyperlink" Target="https://www.ncbi.nlm.nih.gov/biosample/SAMN22786189" TargetMode="External"/><Relationship Id="rId86" Type="http://schemas.openxmlformats.org/officeDocument/2006/relationships/hyperlink" Target="https://www.ncbi.nlm.nih.gov/geo/query/acc.cgi?acc=GSM3172732" TargetMode="External"/><Relationship Id="rId859" Type="http://schemas.openxmlformats.org/officeDocument/2006/relationships/hyperlink" Target="https://www.ncbi.nlm.nih.gov/biosample/SAMN22819072" TargetMode="External"/><Relationship Id="rId858" Type="http://schemas.openxmlformats.org/officeDocument/2006/relationships/hyperlink" Target="https://www.ncbi.nlm.nih.gov/biosample/SAMN22786184" TargetMode="External"/><Relationship Id="rId857" Type="http://schemas.openxmlformats.org/officeDocument/2006/relationships/hyperlink" Target="https://www.ncbi.nlm.nih.gov/biosample/SAMN22785916" TargetMode="External"/><Relationship Id="rId856" Type="http://schemas.openxmlformats.org/officeDocument/2006/relationships/hyperlink" Target="https://www.ncbi.nlm.nih.gov/biosample/SAMN22785726" TargetMode="External"/><Relationship Id="rId855" Type="http://schemas.openxmlformats.org/officeDocument/2006/relationships/hyperlink" Target="https://www.ncbi.nlm.nih.gov/biosample/SAMN26420504" TargetMode="External"/><Relationship Id="rId854" Type="http://schemas.openxmlformats.org/officeDocument/2006/relationships/hyperlink" Target="https://www.ncbi.nlm.nih.gov/biosample/SAMN26420501" TargetMode="External"/><Relationship Id="rId853" Type="http://schemas.openxmlformats.org/officeDocument/2006/relationships/hyperlink" Target="https://www.ncbi.nlm.nih.gov/biosample/SAMN02911557" TargetMode="External"/><Relationship Id="rId852" Type="http://schemas.openxmlformats.org/officeDocument/2006/relationships/hyperlink" Target="https://www.ncbi.nlm.nih.gov/biosample/SAMN02911558" TargetMode="External"/><Relationship Id="rId851" Type="http://schemas.openxmlformats.org/officeDocument/2006/relationships/hyperlink" Target="https://www.ncbi.nlm.nih.gov/biosample/SAMN03700053" TargetMode="External"/><Relationship Id="rId850" Type="http://schemas.openxmlformats.org/officeDocument/2006/relationships/hyperlink" Target="https://www.ncbi.nlm.nih.gov/biosample/SAMN03700054" TargetMode="External"/><Relationship Id="rId85" Type="http://schemas.openxmlformats.org/officeDocument/2006/relationships/hyperlink" Target="https://www.ncbi.nlm.nih.gov/geo/query/acc.cgi?acc=GSM3172733" TargetMode="External"/><Relationship Id="rId849" Type="http://schemas.openxmlformats.org/officeDocument/2006/relationships/hyperlink" Target="https://www.ncbi.nlm.nih.gov/biosample/SAMN03764559" TargetMode="External"/><Relationship Id="rId848" Type="http://schemas.openxmlformats.org/officeDocument/2006/relationships/hyperlink" Target="https://www.ncbi.nlm.nih.gov/biosample/SAMN03764560" TargetMode="External"/><Relationship Id="rId847" Type="http://schemas.openxmlformats.org/officeDocument/2006/relationships/hyperlink" Target="https://www.ncbi.nlm.nih.gov/biosample/SAMN03764562" TargetMode="External"/><Relationship Id="rId846" Type="http://schemas.openxmlformats.org/officeDocument/2006/relationships/hyperlink" Target="https://www.ncbi.nlm.nih.gov/biosample/SAMN03764563" TargetMode="External"/><Relationship Id="rId845" Type="http://schemas.openxmlformats.org/officeDocument/2006/relationships/hyperlink" Target="https://www.ncbi.nlm.nih.gov/biosample/SAMN03764565" TargetMode="External"/><Relationship Id="rId844" Type="http://schemas.openxmlformats.org/officeDocument/2006/relationships/hyperlink" Target="https://www.ncbi.nlm.nih.gov/biosample/SAMN03764566" TargetMode="External"/><Relationship Id="rId843" Type="http://schemas.openxmlformats.org/officeDocument/2006/relationships/hyperlink" Target="https://www.ncbi.nlm.nih.gov/biosample/SAMN03764567" TargetMode="External"/><Relationship Id="rId842" Type="http://schemas.openxmlformats.org/officeDocument/2006/relationships/hyperlink" Target="https://www.ncbi.nlm.nih.gov/biosample/SAMN03764568" TargetMode="External"/><Relationship Id="rId841" Type="http://schemas.openxmlformats.org/officeDocument/2006/relationships/hyperlink" Target="https://www.ncbi.nlm.nih.gov/biosample/SAMN02640982" TargetMode="External"/><Relationship Id="rId840" Type="http://schemas.openxmlformats.org/officeDocument/2006/relationships/hyperlink" Target="https://www.ncbi.nlm.nih.gov/biosample/SAMN02640984" TargetMode="External"/><Relationship Id="rId84" Type="http://schemas.openxmlformats.org/officeDocument/2006/relationships/hyperlink" Target="https://www.ncbi.nlm.nih.gov/geo/query/acc.cgi?acc=GSM4083885" TargetMode="External"/><Relationship Id="rId839" Type="http://schemas.openxmlformats.org/officeDocument/2006/relationships/hyperlink" Target="https://www.ncbi.nlm.nih.gov/biosample/SAMN10987079" TargetMode="External"/><Relationship Id="rId838" Type="http://schemas.openxmlformats.org/officeDocument/2006/relationships/hyperlink" Target="https://www.ncbi.nlm.nih.gov/biosample/SAMN10987077" TargetMode="External"/><Relationship Id="rId837" Type="http://schemas.openxmlformats.org/officeDocument/2006/relationships/hyperlink" Target="https://www.ncbi.nlm.nih.gov/biosample/SAMN10987213" TargetMode="External"/><Relationship Id="rId836" Type="http://schemas.openxmlformats.org/officeDocument/2006/relationships/hyperlink" Target="https://www.ncbi.nlm.nih.gov/biosample/SAMN10986890" TargetMode="External"/><Relationship Id="rId835" Type="http://schemas.openxmlformats.org/officeDocument/2006/relationships/hyperlink" Target="https://www.ncbi.nlm.nih.gov/biosample/SAMN10987099" TargetMode="External"/><Relationship Id="rId834" Type="http://schemas.openxmlformats.org/officeDocument/2006/relationships/hyperlink" Target="https://www.ncbi.nlm.nih.gov/biosample/SAMN10987158" TargetMode="External"/><Relationship Id="rId833" Type="http://schemas.openxmlformats.org/officeDocument/2006/relationships/hyperlink" Target="https://www.ncbi.nlm.nih.gov/biosample/SAMN10987227" TargetMode="External"/><Relationship Id="rId832" Type="http://schemas.openxmlformats.org/officeDocument/2006/relationships/hyperlink" Target="https://www.ncbi.nlm.nih.gov/biosample/SAMN10987017" TargetMode="External"/><Relationship Id="rId831" Type="http://schemas.openxmlformats.org/officeDocument/2006/relationships/hyperlink" Target="https://www.ncbi.nlm.nih.gov/biosample/SAMN10987133" TargetMode="External"/><Relationship Id="rId830" Type="http://schemas.openxmlformats.org/officeDocument/2006/relationships/hyperlink" Target="https://www.ncbi.nlm.nih.gov/biosample/SAMN10987177" TargetMode="External"/><Relationship Id="rId83" Type="http://schemas.openxmlformats.org/officeDocument/2006/relationships/hyperlink" Target="https://www.ncbi.nlm.nih.gov/geo/query/acc.cgi?acc=GSM4083887" TargetMode="External"/><Relationship Id="rId829" Type="http://schemas.openxmlformats.org/officeDocument/2006/relationships/hyperlink" Target="https://www.ncbi.nlm.nih.gov/biosample/SAMN10987249" TargetMode="External"/><Relationship Id="rId828" Type="http://schemas.openxmlformats.org/officeDocument/2006/relationships/hyperlink" Target="https://www.ncbi.nlm.nih.gov/biosample/SAMN10987185" TargetMode="External"/><Relationship Id="rId827" Type="http://schemas.openxmlformats.org/officeDocument/2006/relationships/hyperlink" Target="https://www.ncbi.nlm.nih.gov/biosample/SAMN10986882" TargetMode="External"/><Relationship Id="rId826" Type="http://schemas.openxmlformats.org/officeDocument/2006/relationships/hyperlink" Target="https://www.ncbi.nlm.nih.gov/biosample/SAMN10986972" TargetMode="External"/><Relationship Id="rId825" Type="http://schemas.openxmlformats.org/officeDocument/2006/relationships/hyperlink" Target="https://www.ncbi.nlm.nih.gov/biosample/SAMN10986883" TargetMode="External"/><Relationship Id="rId824" Type="http://schemas.openxmlformats.org/officeDocument/2006/relationships/hyperlink" Target="https://www.ncbi.nlm.nih.gov/biosample/SAMN10987190" TargetMode="External"/><Relationship Id="rId823" Type="http://schemas.openxmlformats.org/officeDocument/2006/relationships/hyperlink" Target="https://www.ncbi.nlm.nih.gov/biosample/SAMN10987008" TargetMode="External"/><Relationship Id="rId822" Type="http://schemas.openxmlformats.org/officeDocument/2006/relationships/hyperlink" Target="https://www.ncbi.nlm.nih.gov/biosample/SAMN10987100" TargetMode="External"/><Relationship Id="rId821" Type="http://schemas.openxmlformats.org/officeDocument/2006/relationships/hyperlink" Target="https://www.ncbi.nlm.nih.gov/biosample/SAMN10986886" TargetMode="External"/><Relationship Id="rId820" Type="http://schemas.openxmlformats.org/officeDocument/2006/relationships/hyperlink" Target="https://www.ncbi.nlm.nih.gov/biosample/SAMN10987094" TargetMode="External"/><Relationship Id="rId82" Type="http://schemas.openxmlformats.org/officeDocument/2006/relationships/hyperlink" Target="https://www.ncbi.nlm.nih.gov/geo/query/acc.cgi?acc=GSM4083886" TargetMode="External"/><Relationship Id="rId819" Type="http://schemas.openxmlformats.org/officeDocument/2006/relationships/hyperlink" Target="https://www.ncbi.nlm.nih.gov/biosample/SAMN10987236" TargetMode="External"/><Relationship Id="rId818" Type="http://schemas.openxmlformats.org/officeDocument/2006/relationships/hyperlink" Target="https://www.ncbi.nlm.nih.gov/biosample/SAMN10987127" TargetMode="External"/><Relationship Id="rId817" Type="http://schemas.openxmlformats.org/officeDocument/2006/relationships/hyperlink" Target="https://www.ncbi.nlm.nih.gov/biosample/SAMN10987178" TargetMode="External"/><Relationship Id="rId816" Type="http://schemas.openxmlformats.org/officeDocument/2006/relationships/hyperlink" Target="https://www.ncbi.nlm.nih.gov/biosample/SAMN10987239" TargetMode="External"/><Relationship Id="rId815" Type="http://schemas.openxmlformats.org/officeDocument/2006/relationships/hyperlink" Target="https://www.ncbi.nlm.nih.gov/biosample/SAMN10987071" TargetMode="External"/><Relationship Id="rId814" Type="http://schemas.openxmlformats.org/officeDocument/2006/relationships/hyperlink" Target="https://www.ncbi.nlm.nih.gov/biosample/SAMN10987165" TargetMode="External"/><Relationship Id="rId813" Type="http://schemas.openxmlformats.org/officeDocument/2006/relationships/hyperlink" Target="https://www.ncbi.nlm.nih.gov/biosample/SAMN10987200" TargetMode="External"/><Relationship Id="rId812" Type="http://schemas.openxmlformats.org/officeDocument/2006/relationships/hyperlink" Target="https://www.ncbi.nlm.nih.gov/biosample/SAMN10987076" TargetMode="External"/><Relationship Id="rId811" Type="http://schemas.openxmlformats.org/officeDocument/2006/relationships/hyperlink" Target="https://www.ncbi.nlm.nih.gov/biosample/SAMN10986989" TargetMode="External"/><Relationship Id="rId810" Type="http://schemas.openxmlformats.org/officeDocument/2006/relationships/hyperlink" Target="https://www.ncbi.nlm.nih.gov/biosample/SAMN10987244" TargetMode="External"/><Relationship Id="rId81" Type="http://schemas.openxmlformats.org/officeDocument/2006/relationships/hyperlink" Target="https://www.ncbi.nlm.nih.gov/geo/query/acc.cgi?acc=GSM4083888" TargetMode="External"/><Relationship Id="rId809" Type="http://schemas.openxmlformats.org/officeDocument/2006/relationships/hyperlink" Target="https://www.ncbi.nlm.nih.gov/biosample/SAMN10987305" TargetMode="External"/><Relationship Id="rId808" Type="http://schemas.openxmlformats.org/officeDocument/2006/relationships/hyperlink" Target="https://www.ncbi.nlm.nih.gov/biosample/SAMN10260817" TargetMode="External"/><Relationship Id="rId807" Type="http://schemas.openxmlformats.org/officeDocument/2006/relationships/hyperlink" Target="https://www.ncbi.nlm.nih.gov/biosample/SAMN13615117" TargetMode="External"/><Relationship Id="rId806" Type="http://schemas.openxmlformats.org/officeDocument/2006/relationships/hyperlink" Target="https://www.ncbi.nlm.nih.gov/biosample/SAMN10986930" TargetMode="External"/><Relationship Id="rId805" Type="http://schemas.openxmlformats.org/officeDocument/2006/relationships/hyperlink" Target="https://www.ncbi.nlm.nih.gov/biosample/SAMN10987038" TargetMode="External"/><Relationship Id="rId804" Type="http://schemas.openxmlformats.org/officeDocument/2006/relationships/hyperlink" Target="https://www.ncbi.nlm.nih.gov/biosample/SAMN10987091" TargetMode="External"/><Relationship Id="rId803" Type="http://schemas.openxmlformats.org/officeDocument/2006/relationships/hyperlink" Target="https://www.ncbi.nlm.nih.gov/biosample/SAMN10987146" TargetMode="External"/><Relationship Id="rId802" Type="http://schemas.openxmlformats.org/officeDocument/2006/relationships/hyperlink" Target="https://www.ncbi.nlm.nih.gov/biosample/SAMN10987004" TargetMode="External"/><Relationship Id="rId801" Type="http://schemas.openxmlformats.org/officeDocument/2006/relationships/hyperlink" Target="https://www.ncbi.nlm.nih.gov/biosample/SAMN10987122" TargetMode="External"/><Relationship Id="rId800" Type="http://schemas.openxmlformats.org/officeDocument/2006/relationships/hyperlink" Target="https://www.ncbi.nlm.nih.gov/biosample/SAMN10987295" TargetMode="External"/><Relationship Id="rId80" Type="http://schemas.openxmlformats.org/officeDocument/2006/relationships/hyperlink" Target="https://www.ncbi.nlm.nih.gov/geo/query/acc.cgi?acc=GSM4222613" TargetMode="External"/><Relationship Id="rId8" Type="http://schemas.openxmlformats.org/officeDocument/2006/relationships/hyperlink" Target="https://www.ncbi.nlm.nih.gov/geo/query/acc.cgi?acc=GSE127050" TargetMode="External"/><Relationship Id="rId799" Type="http://schemas.openxmlformats.org/officeDocument/2006/relationships/hyperlink" Target="https://www.ncbi.nlm.nih.gov/biosample/SAMN10986967" TargetMode="External"/><Relationship Id="rId798" Type="http://schemas.openxmlformats.org/officeDocument/2006/relationships/hyperlink" Target="https://www.ncbi.nlm.nih.gov/biosample/SAMN10986992" TargetMode="External"/><Relationship Id="rId797" Type="http://schemas.openxmlformats.org/officeDocument/2006/relationships/hyperlink" Target="https://www.ncbi.nlm.nih.gov/biosample/SAMN10987028" TargetMode="External"/><Relationship Id="rId796" Type="http://schemas.openxmlformats.org/officeDocument/2006/relationships/hyperlink" Target="https://www.ncbi.nlm.nih.gov/biosample/SAMN10986899" TargetMode="External"/><Relationship Id="rId795" Type="http://schemas.openxmlformats.org/officeDocument/2006/relationships/hyperlink" Target="https://www.ncbi.nlm.nih.gov/biosample/SAMN10987172" TargetMode="External"/><Relationship Id="rId794" Type="http://schemas.openxmlformats.org/officeDocument/2006/relationships/hyperlink" Target="https://www.ncbi.nlm.nih.gov/biosample/SAMN10987211" TargetMode="External"/><Relationship Id="rId793" Type="http://schemas.openxmlformats.org/officeDocument/2006/relationships/hyperlink" Target="https://www.ncbi.nlm.nih.gov/biosample/SAMN10986907" TargetMode="External"/><Relationship Id="rId792" Type="http://schemas.openxmlformats.org/officeDocument/2006/relationships/hyperlink" Target="https://www.ncbi.nlm.nih.gov/biosample/SAMN10987072" TargetMode="External"/><Relationship Id="rId791" Type="http://schemas.openxmlformats.org/officeDocument/2006/relationships/hyperlink" Target="https://www.ncbi.nlm.nih.gov/biosample/SAMN10986933" TargetMode="External"/><Relationship Id="rId790" Type="http://schemas.openxmlformats.org/officeDocument/2006/relationships/hyperlink" Target="https://www.ncbi.nlm.nih.gov/biosample/SAMN10987003" TargetMode="External"/><Relationship Id="rId79" Type="http://schemas.openxmlformats.org/officeDocument/2006/relationships/hyperlink" Target="https://www.ncbi.nlm.nih.gov/geo/query/acc.cgi?acc=GSM4308543" TargetMode="External"/><Relationship Id="rId789" Type="http://schemas.openxmlformats.org/officeDocument/2006/relationships/hyperlink" Target="https://www.ncbi.nlm.nih.gov/biosample/SAMN10986911" TargetMode="External"/><Relationship Id="rId788" Type="http://schemas.openxmlformats.org/officeDocument/2006/relationships/hyperlink" Target="https://www.ncbi.nlm.nih.gov/biosample/SAMN10987199" TargetMode="External"/><Relationship Id="rId787" Type="http://schemas.openxmlformats.org/officeDocument/2006/relationships/hyperlink" Target="https://www.ncbi.nlm.nih.gov/biosample/SAMN10987281" TargetMode="External"/><Relationship Id="rId786" Type="http://schemas.openxmlformats.org/officeDocument/2006/relationships/hyperlink" Target="https://www.ncbi.nlm.nih.gov/biosample/SAMN10986969" TargetMode="External"/><Relationship Id="rId785" Type="http://schemas.openxmlformats.org/officeDocument/2006/relationships/hyperlink" Target="https://www.ncbi.nlm.nih.gov/biosample/SAMN10987083" TargetMode="External"/><Relationship Id="rId784" Type="http://schemas.openxmlformats.org/officeDocument/2006/relationships/hyperlink" Target="https://www.ncbi.nlm.nih.gov/biosample/SAMN10986970" TargetMode="External"/><Relationship Id="rId783" Type="http://schemas.openxmlformats.org/officeDocument/2006/relationships/hyperlink" Target="https://www.ncbi.nlm.nih.gov/biosample/SAMN10986960" TargetMode="External"/><Relationship Id="rId782" Type="http://schemas.openxmlformats.org/officeDocument/2006/relationships/hyperlink" Target="https://www.ncbi.nlm.nih.gov/biosample/SAMN10986895" TargetMode="External"/><Relationship Id="rId781" Type="http://schemas.openxmlformats.org/officeDocument/2006/relationships/hyperlink" Target="https://www.ncbi.nlm.nih.gov/biosample/SAMN07565928" TargetMode="External"/><Relationship Id="rId780" Type="http://schemas.openxmlformats.org/officeDocument/2006/relationships/hyperlink" Target="https://www.ncbi.nlm.nih.gov/biosample/SAMN07565927" TargetMode="External"/><Relationship Id="rId78" Type="http://schemas.openxmlformats.org/officeDocument/2006/relationships/hyperlink" Target="https://www.ncbi.nlm.nih.gov/geo/query/acc.cgi?acc=GSM4308544" TargetMode="External"/><Relationship Id="rId779" Type="http://schemas.openxmlformats.org/officeDocument/2006/relationships/hyperlink" Target="https://www.ncbi.nlm.nih.gov/biosample/SAMN09302081" TargetMode="External"/><Relationship Id="rId778" Type="http://schemas.openxmlformats.org/officeDocument/2006/relationships/hyperlink" Target="https://www.ncbi.nlm.nih.gov/biosample/SAMN09302080" TargetMode="External"/><Relationship Id="rId777" Type="http://schemas.openxmlformats.org/officeDocument/2006/relationships/hyperlink" Target="https://www.ncbi.nlm.nih.gov/biosample/SAMN12783294" TargetMode="External"/><Relationship Id="rId776" Type="http://schemas.openxmlformats.org/officeDocument/2006/relationships/hyperlink" Target="https://www.ncbi.nlm.nih.gov/biosample/SAMN12783291" TargetMode="External"/><Relationship Id="rId775" Type="http://schemas.openxmlformats.org/officeDocument/2006/relationships/hyperlink" Target="https://www.ncbi.nlm.nih.gov/biosample/SAMN12783293" TargetMode="External"/><Relationship Id="rId774" Type="http://schemas.openxmlformats.org/officeDocument/2006/relationships/hyperlink" Target="https://www.ncbi.nlm.nih.gov/biosample/SAMN12783290" TargetMode="External"/><Relationship Id="rId773" Type="http://schemas.openxmlformats.org/officeDocument/2006/relationships/hyperlink" Target="https://www.ncbi.nlm.nih.gov/biosample/SAMN13615116" TargetMode="External"/><Relationship Id="rId772" Type="http://schemas.openxmlformats.org/officeDocument/2006/relationships/hyperlink" Target="https://www.ncbi.nlm.nih.gov/biosample/SAMN10986954" TargetMode="External"/><Relationship Id="rId771" Type="http://schemas.openxmlformats.org/officeDocument/2006/relationships/hyperlink" Target="https://www.ncbi.nlm.nih.gov/biosample/SAMN10987184" TargetMode="External"/><Relationship Id="rId770" Type="http://schemas.openxmlformats.org/officeDocument/2006/relationships/hyperlink" Target="https://www.ncbi.nlm.nih.gov/biosample/SAMN10987231" TargetMode="External"/><Relationship Id="rId77" Type="http://schemas.openxmlformats.org/officeDocument/2006/relationships/hyperlink" Target="https://www.ncbi.nlm.nih.gov/geo/query/acc.cgi?acc=GSM5669109" TargetMode="External"/><Relationship Id="rId769" Type="http://schemas.openxmlformats.org/officeDocument/2006/relationships/hyperlink" Target="https://www.ncbi.nlm.nih.gov/biosample/SAMN10986975" TargetMode="External"/><Relationship Id="rId768" Type="http://schemas.openxmlformats.org/officeDocument/2006/relationships/hyperlink" Target="https://www.ncbi.nlm.nih.gov/biosample/SAMN26420503" TargetMode="External"/><Relationship Id="rId767" Type="http://schemas.openxmlformats.org/officeDocument/2006/relationships/hyperlink" Target="https://www.ncbi.nlm.nih.gov/biosample/SAMN30427860" TargetMode="External"/><Relationship Id="rId766" Type="http://schemas.openxmlformats.org/officeDocument/2006/relationships/hyperlink" Target="https://www.ncbi.nlm.nih.gov/pubmed/36997534" TargetMode="External"/><Relationship Id="rId765" Type="http://schemas.openxmlformats.org/officeDocument/2006/relationships/hyperlink" Target="https://www.ncbi.nlm.nih.gov/pubmed/37254808" TargetMode="External"/><Relationship Id="rId764" Type="http://schemas.openxmlformats.org/officeDocument/2006/relationships/hyperlink" Target="https://www.ncbi.nlm.nih.gov/pubmed/29224777" TargetMode="External"/><Relationship Id="rId763" Type="http://schemas.openxmlformats.org/officeDocument/2006/relationships/hyperlink" Target="https://www.ncbi.nlm.nih.gov/pubmed/29641996" TargetMode="External"/><Relationship Id="rId762" Type="http://schemas.openxmlformats.org/officeDocument/2006/relationships/hyperlink" Target="https://www.ncbi.nlm.nih.gov/pubmed/29706538" TargetMode="External"/><Relationship Id="rId761" Type="http://schemas.openxmlformats.org/officeDocument/2006/relationships/hyperlink" Target="https://www.ncbi.nlm.nih.gov/pubmed/30046115" TargetMode="External"/><Relationship Id="rId760" Type="http://schemas.openxmlformats.org/officeDocument/2006/relationships/hyperlink" Target="https://www.ncbi.nlm.nih.gov/pubmed/30122536" TargetMode="External"/><Relationship Id="rId76" Type="http://schemas.openxmlformats.org/officeDocument/2006/relationships/hyperlink" Target="https://www.ncbi.nlm.nih.gov/geo/query/acc.cgi?acc=GSM5669110" TargetMode="External"/><Relationship Id="rId759" Type="http://schemas.openxmlformats.org/officeDocument/2006/relationships/hyperlink" Target="https://www.ncbi.nlm.nih.gov/pubmed/30397335" TargetMode="External"/><Relationship Id="rId758" Type="http://schemas.openxmlformats.org/officeDocument/2006/relationships/hyperlink" Target="https://www.ncbi.nlm.nih.gov/pubmed/30948729" TargetMode="External"/><Relationship Id="rId757" Type="http://schemas.openxmlformats.org/officeDocument/2006/relationships/hyperlink" Target="https://www.ncbi.nlm.nih.gov/pubmed/30745086" TargetMode="External"/><Relationship Id="rId756" Type="http://schemas.openxmlformats.org/officeDocument/2006/relationships/hyperlink" Target="https://www.ncbi.nlm.nih.gov/pubmed/31649247" TargetMode="External"/><Relationship Id="rId755" Type="http://schemas.openxmlformats.org/officeDocument/2006/relationships/hyperlink" Target="https://www.ncbi.nlm.nih.gov/pubmed/32883299" TargetMode="External"/><Relationship Id="rId754" Type="http://schemas.openxmlformats.org/officeDocument/2006/relationships/hyperlink" Target="https://www.ncbi.nlm.nih.gov/pubmed/32885250" TargetMode="External"/><Relationship Id="rId753" Type="http://schemas.openxmlformats.org/officeDocument/2006/relationships/hyperlink" Target="https://www.ncbi.nlm.nih.gov/pubmed/33930311" TargetMode="External"/><Relationship Id="rId752" Type="http://schemas.openxmlformats.org/officeDocument/2006/relationships/hyperlink" Target="https://www.ncbi.nlm.nih.gov/pubmed/34129824" TargetMode="External"/><Relationship Id="rId751" Type="http://schemas.openxmlformats.org/officeDocument/2006/relationships/hyperlink" Target="https://www.ncbi.nlm.nih.gov/pubmed/34912114" TargetMode="External"/><Relationship Id="rId750" Type="http://schemas.openxmlformats.org/officeDocument/2006/relationships/hyperlink" Target="https://www.ncbi.nlm.nih.gov/pubmed/35704668" TargetMode="External"/><Relationship Id="rId75" Type="http://schemas.openxmlformats.org/officeDocument/2006/relationships/hyperlink" Target="https://www.ncbi.nlm.nih.gov/geo/query/acc.cgi?acc=GSM5931748" TargetMode="External"/><Relationship Id="rId749" Type="http://schemas.openxmlformats.org/officeDocument/2006/relationships/hyperlink" Target="https://www.ncbi.nlm.nih.gov/pubmed/35182476" TargetMode="External"/><Relationship Id="rId748" Type="http://schemas.openxmlformats.org/officeDocument/2006/relationships/hyperlink" Target="https://www.ncbi.nlm.nih.gov/pubmed/35325193" TargetMode="External"/><Relationship Id="rId747" Type="http://schemas.openxmlformats.org/officeDocument/2006/relationships/hyperlink" Target="https://www.ncbi.nlm.nih.gov/pubmed/36522426" TargetMode="External"/><Relationship Id="rId746" Type="http://schemas.openxmlformats.org/officeDocument/2006/relationships/hyperlink" Target="https://www.ncbi.nlm.nih.gov/pubmed/36698211" TargetMode="External"/><Relationship Id="rId745" Type="http://schemas.openxmlformats.org/officeDocument/2006/relationships/hyperlink" Target="https://www.ncbi.nlm.nih.gov/pubmed/36822200" TargetMode="External"/><Relationship Id="rId744" Type="http://schemas.openxmlformats.org/officeDocument/2006/relationships/hyperlink" Target="https://www.ncbi.nlm.nih.gov/biosample/SAMN07610153" TargetMode="External"/><Relationship Id="rId743" Type="http://schemas.openxmlformats.org/officeDocument/2006/relationships/hyperlink" Target="https://www.ncbi.nlm.nih.gov/biosample/SAMN07610154" TargetMode="External"/><Relationship Id="rId742" Type="http://schemas.openxmlformats.org/officeDocument/2006/relationships/hyperlink" Target="https://www.ncbi.nlm.nih.gov/biosample/SAMN07610155" TargetMode="External"/><Relationship Id="rId741" Type="http://schemas.openxmlformats.org/officeDocument/2006/relationships/hyperlink" Target="https://www.ncbi.nlm.nih.gov/biosample/SAMN08731983" TargetMode="External"/><Relationship Id="rId740" Type="http://schemas.openxmlformats.org/officeDocument/2006/relationships/hyperlink" Target="https://www.ncbi.nlm.nih.gov/biosample/SAMN08368707" TargetMode="External"/><Relationship Id="rId74" Type="http://schemas.openxmlformats.org/officeDocument/2006/relationships/hyperlink" Target="https://www.ncbi.nlm.nih.gov/geo/query/acc.cgi?acc=GSM6167120" TargetMode="External"/><Relationship Id="rId739" Type="http://schemas.openxmlformats.org/officeDocument/2006/relationships/hyperlink" Target="https://www.ncbi.nlm.nih.gov/biosample/SAMN08368708" TargetMode="External"/><Relationship Id="rId738" Type="http://schemas.openxmlformats.org/officeDocument/2006/relationships/hyperlink" Target="https://www.ncbi.nlm.nih.gov/biosample/SAMN09476582" TargetMode="External"/><Relationship Id="rId737" Type="http://schemas.openxmlformats.org/officeDocument/2006/relationships/hyperlink" Target="https://www.ncbi.nlm.nih.gov/biosample/SAMN09476583" TargetMode="External"/><Relationship Id="rId736" Type="http://schemas.openxmlformats.org/officeDocument/2006/relationships/hyperlink" Target="https://www.ncbi.nlm.nih.gov/biosample/SAMN09476584" TargetMode="External"/><Relationship Id="rId735" Type="http://schemas.openxmlformats.org/officeDocument/2006/relationships/hyperlink" Target="https://www.ncbi.nlm.nih.gov/biosample/SAMN09476585" TargetMode="External"/><Relationship Id="rId734" Type="http://schemas.openxmlformats.org/officeDocument/2006/relationships/hyperlink" Target="https://www.ncbi.nlm.nih.gov/biosample/SAMN09476586" TargetMode="External"/><Relationship Id="rId733" Type="http://schemas.openxmlformats.org/officeDocument/2006/relationships/hyperlink" Target="https://www.ncbi.nlm.nih.gov/biosample/SAMN09476587" TargetMode="External"/><Relationship Id="rId732" Type="http://schemas.openxmlformats.org/officeDocument/2006/relationships/hyperlink" Target="https://www.ncbi.nlm.nih.gov/biosample/SAMN07828394" TargetMode="External"/><Relationship Id="rId731" Type="http://schemas.openxmlformats.org/officeDocument/2006/relationships/hyperlink" Target="https://www.ncbi.nlm.nih.gov/biosample/SAMN07828399" TargetMode="External"/><Relationship Id="rId730" Type="http://schemas.openxmlformats.org/officeDocument/2006/relationships/hyperlink" Target="https://www.ncbi.nlm.nih.gov/biosample/SAMN07828400" TargetMode="External"/><Relationship Id="rId73" Type="http://schemas.openxmlformats.org/officeDocument/2006/relationships/hyperlink" Target="https://www.ncbi.nlm.nih.gov/geo/query/acc.cgi?acc=GSE72816" TargetMode="External"/><Relationship Id="rId729" Type="http://schemas.openxmlformats.org/officeDocument/2006/relationships/hyperlink" Target="https://www.ncbi.nlm.nih.gov/biosample/SAMN07828401" TargetMode="External"/><Relationship Id="rId728" Type="http://schemas.openxmlformats.org/officeDocument/2006/relationships/hyperlink" Target="https://www.ncbi.nlm.nih.gov/biosample/SAMN07828402" TargetMode="External"/><Relationship Id="rId727" Type="http://schemas.openxmlformats.org/officeDocument/2006/relationships/hyperlink" Target="https://www.ncbi.nlm.nih.gov/biosample/SAMN07828403" TargetMode="External"/><Relationship Id="rId726" Type="http://schemas.openxmlformats.org/officeDocument/2006/relationships/hyperlink" Target="https://www.ncbi.nlm.nih.gov/biosample/SAMN07828408" TargetMode="External"/><Relationship Id="rId725" Type="http://schemas.openxmlformats.org/officeDocument/2006/relationships/hyperlink" Target="https://www.ncbi.nlm.nih.gov/biosample/SAMN07828404" TargetMode="External"/><Relationship Id="rId724" Type="http://schemas.openxmlformats.org/officeDocument/2006/relationships/hyperlink" Target="https://www.ncbi.nlm.nih.gov/biosample/SAMN07828405" TargetMode="External"/><Relationship Id="rId723" Type="http://schemas.openxmlformats.org/officeDocument/2006/relationships/hyperlink" Target="https://www.ncbi.nlm.nih.gov/biosample/SAMN07828406" TargetMode="External"/><Relationship Id="rId722" Type="http://schemas.openxmlformats.org/officeDocument/2006/relationships/hyperlink" Target="https://www.ncbi.nlm.nih.gov/biosample/SAMN07828407" TargetMode="External"/><Relationship Id="rId721" Type="http://schemas.openxmlformats.org/officeDocument/2006/relationships/hyperlink" Target="https://www.ncbi.nlm.nih.gov/biosample/SAMN07828409" TargetMode="External"/><Relationship Id="rId720" Type="http://schemas.openxmlformats.org/officeDocument/2006/relationships/hyperlink" Target="https://www.ncbi.nlm.nih.gov/biosample/SAMN07828410" TargetMode="External"/><Relationship Id="rId72" Type="http://schemas.openxmlformats.org/officeDocument/2006/relationships/hyperlink" Target="https://www.ncbi.nlm.nih.gov/geo/query/acc.cgi?acc=GSE139234" TargetMode="External"/><Relationship Id="rId719" Type="http://schemas.openxmlformats.org/officeDocument/2006/relationships/hyperlink" Target="https://www.ncbi.nlm.nih.gov/biosample/SAMN07828411" TargetMode="External"/><Relationship Id="rId718" Type="http://schemas.openxmlformats.org/officeDocument/2006/relationships/hyperlink" Target="https://www.ncbi.nlm.nih.gov/biosample/SAMN07828412" TargetMode="External"/><Relationship Id="rId717" Type="http://schemas.openxmlformats.org/officeDocument/2006/relationships/hyperlink" Target="https://www.ncbi.nlm.nih.gov/biosample/SAMN07828413" TargetMode="External"/><Relationship Id="rId716" Type="http://schemas.openxmlformats.org/officeDocument/2006/relationships/hyperlink" Target="https://www.ncbi.nlm.nih.gov/biosample/SAMN07828414" TargetMode="External"/><Relationship Id="rId715" Type="http://schemas.openxmlformats.org/officeDocument/2006/relationships/hyperlink" Target="https://www.ncbi.nlm.nih.gov/biosample/SAMN07828415" TargetMode="External"/><Relationship Id="rId714" Type="http://schemas.openxmlformats.org/officeDocument/2006/relationships/hyperlink" Target="https://www.ncbi.nlm.nih.gov/biosample/SAMN07828416" TargetMode="External"/><Relationship Id="rId713" Type="http://schemas.openxmlformats.org/officeDocument/2006/relationships/hyperlink" Target="https://www.ncbi.nlm.nih.gov/biosample/SAMN07828417" TargetMode="External"/><Relationship Id="rId712" Type="http://schemas.openxmlformats.org/officeDocument/2006/relationships/hyperlink" Target="https://www.ncbi.nlm.nih.gov/biosample/SAMN07828418" TargetMode="External"/><Relationship Id="rId711" Type="http://schemas.openxmlformats.org/officeDocument/2006/relationships/hyperlink" Target="https://www.ncbi.nlm.nih.gov/biosample/SAMN07828419" TargetMode="External"/><Relationship Id="rId710" Type="http://schemas.openxmlformats.org/officeDocument/2006/relationships/hyperlink" Target="https://www.ncbi.nlm.nih.gov/biosample/SAMN07828420" TargetMode="External"/><Relationship Id="rId71" Type="http://schemas.openxmlformats.org/officeDocument/2006/relationships/hyperlink" Target="https://www.ncbi.nlm.nih.gov/geo/query/acc.cgi?acc=GSE176598" TargetMode="External"/><Relationship Id="rId709" Type="http://schemas.openxmlformats.org/officeDocument/2006/relationships/hyperlink" Target="https://www.ncbi.nlm.nih.gov/biosample/SAMN07828421" TargetMode="External"/><Relationship Id="rId708" Type="http://schemas.openxmlformats.org/officeDocument/2006/relationships/hyperlink" Target="https://www.ncbi.nlm.nih.gov/biosample/SAMN07828422" TargetMode="External"/><Relationship Id="rId707" Type="http://schemas.openxmlformats.org/officeDocument/2006/relationships/hyperlink" Target="https://www.ncbi.nlm.nih.gov/biosample/SAMN07828423" TargetMode="External"/><Relationship Id="rId706" Type="http://schemas.openxmlformats.org/officeDocument/2006/relationships/hyperlink" Target="https://www.ncbi.nlm.nih.gov/biosample/SAMN07828424" TargetMode="External"/><Relationship Id="rId705" Type="http://schemas.openxmlformats.org/officeDocument/2006/relationships/hyperlink" Target="https://www.ncbi.nlm.nih.gov/biosample/SAMN10102288" TargetMode="External"/><Relationship Id="rId704" Type="http://schemas.openxmlformats.org/officeDocument/2006/relationships/hyperlink" Target="https://www.ncbi.nlm.nih.gov/biosample/SAMN10102289" TargetMode="External"/><Relationship Id="rId703" Type="http://schemas.openxmlformats.org/officeDocument/2006/relationships/hyperlink" Target="https://www.ncbi.nlm.nih.gov/biosample/SAMN10102290" TargetMode="External"/><Relationship Id="rId702" Type="http://schemas.openxmlformats.org/officeDocument/2006/relationships/hyperlink" Target="https://www.ncbi.nlm.nih.gov/biosample/SAMN10102291" TargetMode="External"/><Relationship Id="rId701" Type="http://schemas.openxmlformats.org/officeDocument/2006/relationships/hyperlink" Target="https://www.ncbi.nlm.nih.gov/biosample/SAMN10102292" TargetMode="External"/><Relationship Id="rId700" Type="http://schemas.openxmlformats.org/officeDocument/2006/relationships/hyperlink" Target="https://www.ncbi.nlm.nih.gov/biosample/SAMN10102293" TargetMode="External"/><Relationship Id="rId70" Type="http://schemas.openxmlformats.org/officeDocument/2006/relationships/hyperlink" Target="https://www.ncbi.nlm.nih.gov/geo/query/acc.cgi?acc=GSE176698" TargetMode="External"/><Relationship Id="rId7" Type="http://schemas.openxmlformats.org/officeDocument/2006/relationships/hyperlink" Target="https://www.ncbi.nlm.nih.gov/geo/query/acc.cgi?acc=GSE127053" TargetMode="External"/><Relationship Id="rId699" Type="http://schemas.openxmlformats.org/officeDocument/2006/relationships/hyperlink" Target="https://www.ncbi.nlm.nih.gov/biosample/SAMN10102294" TargetMode="External"/><Relationship Id="rId698" Type="http://schemas.openxmlformats.org/officeDocument/2006/relationships/hyperlink" Target="https://www.ncbi.nlm.nih.gov/biosample/SAMN10102295" TargetMode="External"/><Relationship Id="rId697" Type="http://schemas.openxmlformats.org/officeDocument/2006/relationships/hyperlink" Target="https://www.ncbi.nlm.nih.gov/biosample/SAMN10102296" TargetMode="External"/><Relationship Id="rId696" Type="http://schemas.openxmlformats.org/officeDocument/2006/relationships/hyperlink" Target="https://www.ncbi.nlm.nih.gov/biosample/SAMN10102297" TargetMode="External"/><Relationship Id="rId695" Type="http://schemas.openxmlformats.org/officeDocument/2006/relationships/hyperlink" Target="https://www.ncbi.nlm.nih.gov/biosample/SAMN10102298" TargetMode="External"/><Relationship Id="rId694" Type="http://schemas.openxmlformats.org/officeDocument/2006/relationships/hyperlink" Target="https://www.ncbi.nlm.nih.gov/biosample/SAMN10102299" TargetMode="External"/><Relationship Id="rId693" Type="http://schemas.openxmlformats.org/officeDocument/2006/relationships/hyperlink" Target="https://www.ncbi.nlm.nih.gov/biosample/SAMN08446811" TargetMode="External"/><Relationship Id="rId692" Type="http://schemas.openxmlformats.org/officeDocument/2006/relationships/hyperlink" Target="https://www.ncbi.nlm.nih.gov/biosample/SAMN08446812" TargetMode="External"/><Relationship Id="rId691" Type="http://schemas.openxmlformats.org/officeDocument/2006/relationships/hyperlink" Target="https://www.ncbi.nlm.nih.gov/biosample/SAMN08446813" TargetMode="External"/><Relationship Id="rId690" Type="http://schemas.openxmlformats.org/officeDocument/2006/relationships/hyperlink" Target="https://www.ncbi.nlm.nih.gov/biosample/SAMN08446814" TargetMode="External"/><Relationship Id="rId69" Type="http://schemas.openxmlformats.org/officeDocument/2006/relationships/hyperlink" Target="https://www.ncbi.nlm.nih.gov/geo/query/acc.cgi?acc=GSE176973" TargetMode="External"/><Relationship Id="rId689" Type="http://schemas.openxmlformats.org/officeDocument/2006/relationships/hyperlink" Target="https://www.ncbi.nlm.nih.gov/biosample/SAMN09636931" TargetMode="External"/><Relationship Id="rId688" Type="http://schemas.openxmlformats.org/officeDocument/2006/relationships/hyperlink" Target="https://www.ncbi.nlm.nih.gov/biosample/SAMN09636930" TargetMode="External"/><Relationship Id="rId687" Type="http://schemas.openxmlformats.org/officeDocument/2006/relationships/hyperlink" Target="https://www.ncbi.nlm.nih.gov/biosample/SAMN09636914" TargetMode="External"/><Relationship Id="rId686" Type="http://schemas.openxmlformats.org/officeDocument/2006/relationships/hyperlink" Target="https://www.ncbi.nlm.nih.gov/biosample/SAMN09636915" TargetMode="External"/><Relationship Id="rId685" Type="http://schemas.openxmlformats.org/officeDocument/2006/relationships/hyperlink" Target="https://www.ncbi.nlm.nih.gov/biosample/SAMN09636874" TargetMode="External"/><Relationship Id="rId684" Type="http://schemas.openxmlformats.org/officeDocument/2006/relationships/hyperlink" Target="https://www.ncbi.nlm.nih.gov/biosample/SAMN09636875" TargetMode="External"/><Relationship Id="rId683" Type="http://schemas.openxmlformats.org/officeDocument/2006/relationships/hyperlink" Target="https://www.ncbi.nlm.nih.gov/biosample/SAMN09636873" TargetMode="External"/><Relationship Id="rId682" Type="http://schemas.openxmlformats.org/officeDocument/2006/relationships/hyperlink" Target="https://www.ncbi.nlm.nih.gov/biosample/SAMN11831841" TargetMode="External"/><Relationship Id="rId681" Type="http://schemas.openxmlformats.org/officeDocument/2006/relationships/hyperlink" Target="https://www.ncbi.nlm.nih.gov/biosample/SAMN11831842" TargetMode="External"/><Relationship Id="rId680" Type="http://schemas.openxmlformats.org/officeDocument/2006/relationships/hyperlink" Target="https://www.ncbi.nlm.nih.gov/biosample/SAMN11831843" TargetMode="External"/><Relationship Id="rId68" Type="http://schemas.openxmlformats.org/officeDocument/2006/relationships/hyperlink" Target="https://www.ncbi.nlm.nih.gov/geo/query/acc.cgi?acc=GSE176936" TargetMode="External"/><Relationship Id="rId679" Type="http://schemas.openxmlformats.org/officeDocument/2006/relationships/hyperlink" Target="https://www.ncbi.nlm.nih.gov/biosample/SAMN11831844" TargetMode="External"/><Relationship Id="rId678" Type="http://schemas.openxmlformats.org/officeDocument/2006/relationships/hyperlink" Target="https://www.ncbi.nlm.nih.gov/biosample/SAMN11831845" TargetMode="External"/><Relationship Id="rId677" Type="http://schemas.openxmlformats.org/officeDocument/2006/relationships/hyperlink" Target="https://www.ncbi.nlm.nih.gov/biosample/SAMN11831846" TargetMode="External"/><Relationship Id="rId676" Type="http://schemas.openxmlformats.org/officeDocument/2006/relationships/hyperlink" Target="https://www.ncbi.nlm.nih.gov/biosample/SAMN08648793" TargetMode="External"/><Relationship Id="rId675" Type="http://schemas.openxmlformats.org/officeDocument/2006/relationships/hyperlink" Target="https://www.ncbi.nlm.nih.gov/biosample/SAMN08648794" TargetMode="External"/><Relationship Id="rId674" Type="http://schemas.openxmlformats.org/officeDocument/2006/relationships/hyperlink" Target="https://www.ncbi.nlm.nih.gov/biosample/SAMN08648795" TargetMode="External"/><Relationship Id="rId673" Type="http://schemas.openxmlformats.org/officeDocument/2006/relationships/hyperlink" Target="https://www.ncbi.nlm.nih.gov/biosample/SAMN08648796" TargetMode="External"/><Relationship Id="rId672" Type="http://schemas.openxmlformats.org/officeDocument/2006/relationships/hyperlink" Target="https://www.ncbi.nlm.nih.gov/biosample/SAMN15075256" TargetMode="External"/><Relationship Id="rId671" Type="http://schemas.openxmlformats.org/officeDocument/2006/relationships/hyperlink" Target="https://www.ncbi.nlm.nih.gov/biosample/SAMN15075239" TargetMode="External"/><Relationship Id="rId670" Type="http://schemas.openxmlformats.org/officeDocument/2006/relationships/hyperlink" Target="https://www.ncbi.nlm.nih.gov/biosample/SAMN12819953" TargetMode="External"/><Relationship Id="rId67" Type="http://schemas.openxmlformats.org/officeDocument/2006/relationships/hyperlink" Target="https://www.ncbi.nlm.nih.gov/geo/query/acc.cgi?acc=GSE177081" TargetMode="External"/><Relationship Id="rId669" Type="http://schemas.openxmlformats.org/officeDocument/2006/relationships/hyperlink" Target="https://www.ncbi.nlm.nih.gov/biosample/SAMN12819954" TargetMode="External"/><Relationship Id="rId668" Type="http://schemas.openxmlformats.org/officeDocument/2006/relationships/hyperlink" Target="https://www.ncbi.nlm.nih.gov/biosample/SAMN11099390" TargetMode="External"/><Relationship Id="rId667" Type="http://schemas.openxmlformats.org/officeDocument/2006/relationships/hyperlink" Target="https://www.ncbi.nlm.nih.gov/biosample/SAMN11099391" TargetMode="External"/><Relationship Id="rId666" Type="http://schemas.openxmlformats.org/officeDocument/2006/relationships/hyperlink" Target="https://www.ncbi.nlm.nih.gov/biosample/SAMN11099392" TargetMode="External"/><Relationship Id="rId665" Type="http://schemas.openxmlformats.org/officeDocument/2006/relationships/hyperlink" Target="https://www.ncbi.nlm.nih.gov/biosample/SAMN11099393" TargetMode="External"/><Relationship Id="rId664" Type="http://schemas.openxmlformats.org/officeDocument/2006/relationships/hyperlink" Target="https://www.ncbi.nlm.nih.gov/biosample/SAMN11099394" TargetMode="External"/><Relationship Id="rId663" Type="http://schemas.openxmlformats.org/officeDocument/2006/relationships/hyperlink" Target="https://www.ncbi.nlm.nih.gov/biosample/SAMN11099395" TargetMode="External"/><Relationship Id="rId662" Type="http://schemas.openxmlformats.org/officeDocument/2006/relationships/hyperlink" Target="https://www.ncbi.nlm.nih.gov/biosample/SAMN11099396" TargetMode="External"/><Relationship Id="rId661" Type="http://schemas.openxmlformats.org/officeDocument/2006/relationships/hyperlink" Target="https://www.ncbi.nlm.nih.gov/biosample/SAMN11099397" TargetMode="External"/><Relationship Id="rId660" Type="http://schemas.openxmlformats.org/officeDocument/2006/relationships/hyperlink" Target="https://www.ncbi.nlm.nih.gov/biosample/SAMN15878130" TargetMode="External"/><Relationship Id="rId66" Type="http://schemas.openxmlformats.org/officeDocument/2006/relationships/hyperlink" Target="https://www.ncbi.nlm.nih.gov/geo/query/acc.cgi?acc=GSE177079" TargetMode="External"/><Relationship Id="rId659" Type="http://schemas.openxmlformats.org/officeDocument/2006/relationships/hyperlink" Target="https://www.ncbi.nlm.nih.gov/biosample/SAMN15878131" TargetMode="External"/><Relationship Id="rId658" Type="http://schemas.openxmlformats.org/officeDocument/2006/relationships/hyperlink" Target="https://www.ncbi.nlm.nih.gov/biosample/SAMN15878132" TargetMode="External"/><Relationship Id="rId657" Type="http://schemas.openxmlformats.org/officeDocument/2006/relationships/hyperlink" Target="https://www.ncbi.nlm.nih.gov/biosample/SAMN15878133" TargetMode="External"/><Relationship Id="rId656" Type="http://schemas.openxmlformats.org/officeDocument/2006/relationships/hyperlink" Target="https://www.ncbi.nlm.nih.gov/biosample/SAMN15878134" TargetMode="External"/><Relationship Id="rId655" Type="http://schemas.openxmlformats.org/officeDocument/2006/relationships/hyperlink" Target="https://www.ncbi.nlm.nih.gov/biosample/SAMN15878135" TargetMode="External"/><Relationship Id="rId654" Type="http://schemas.openxmlformats.org/officeDocument/2006/relationships/hyperlink" Target="https://www.ncbi.nlm.nih.gov/biosample/SAMN15878136" TargetMode="External"/><Relationship Id="rId653" Type="http://schemas.openxmlformats.org/officeDocument/2006/relationships/hyperlink" Target="https://www.ncbi.nlm.nih.gov/biosample/SAMN15878137" TargetMode="External"/><Relationship Id="rId652" Type="http://schemas.openxmlformats.org/officeDocument/2006/relationships/hyperlink" Target="https://www.ncbi.nlm.nih.gov/biosample/SAMN15878138" TargetMode="External"/><Relationship Id="rId651" Type="http://schemas.openxmlformats.org/officeDocument/2006/relationships/hyperlink" Target="https://www.ncbi.nlm.nih.gov/biosample/SAMN15878139" TargetMode="External"/><Relationship Id="rId650" Type="http://schemas.openxmlformats.org/officeDocument/2006/relationships/hyperlink" Target="https://www.ncbi.nlm.nih.gov/biosample/SAMN15878140" TargetMode="External"/><Relationship Id="rId65" Type="http://schemas.openxmlformats.org/officeDocument/2006/relationships/hyperlink" Target="https://www.ncbi.nlm.nih.gov/geo/query/acc.cgi?acc=GSE177147" TargetMode="External"/><Relationship Id="rId649" Type="http://schemas.openxmlformats.org/officeDocument/2006/relationships/hyperlink" Target="https://www.ncbi.nlm.nih.gov/biosample/SAMN15878141" TargetMode="External"/><Relationship Id="rId648" Type="http://schemas.openxmlformats.org/officeDocument/2006/relationships/hyperlink" Target="https://www.ncbi.nlm.nih.gov/biosample/SAMN15878099" TargetMode="External"/><Relationship Id="rId647" Type="http://schemas.openxmlformats.org/officeDocument/2006/relationships/hyperlink" Target="https://www.ncbi.nlm.nih.gov/biosample/SAMN15878114" TargetMode="External"/><Relationship Id="rId646" Type="http://schemas.openxmlformats.org/officeDocument/2006/relationships/hyperlink" Target="https://www.ncbi.nlm.nih.gov/biosample/SAMN15878115" TargetMode="External"/><Relationship Id="rId645" Type="http://schemas.openxmlformats.org/officeDocument/2006/relationships/hyperlink" Target="https://www.ncbi.nlm.nih.gov/biosample/SAMN15878117" TargetMode="External"/><Relationship Id="rId644" Type="http://schemas.openxmlformats.org/officeDocument/2006/relationships/hyperlink" Target="https://www.ncbi.nlm.nih.gov/biosample/SAMN17761268" TargetMode="External"/><Relationship Id="rId643" Type="http://schemas.openxmlformats.org/officeDocument/2006/relationships/hyperlink" Target="https://www.ncbi.nlm.nih.gov/biosample/SAMN17761269" TargetMode="External"/><Relationship Id="rId642" Type="http://schemas.openxmlformats.org/officeDocument/2006/relationships/hyperlink" Target="https://www.ncbi.nlm.nih.gov/biosample/SAMN17761270" TargetMode="External"/><Relationship Id="rId641" Type="http://schemas.openxmlformats.org/officeDocument/2006/relationships/hyperlink" Target="https://www.ncbi.nlm.nih.gov/biosample/SAMN17761271" TargetMode="External"/><Relationship Id="rId640" Type="http://schemas.openxmlformats.org/officeDocument/2006/relationships/hyperlink" Target="https://www.ncbi.nlm.nih.gov/biosample/SAMN18642035" TargetMode="External"/><Relationship Id="rId64" Type="http://schemas.openxmlformats.org/officeDocument/2006/relationships/hyperlink" Target="https://www.ncbi.nlm.nih.gov/geo/query/acc.cgi?acc=GSE177418" TargetMode="External"/><Relationship Id="rId639" Type="http://schemas.openxmlformats.org/officeDocument/2006/relationships/hyperlink" Target="https://www.ncbi.nlm.nih.gov/biosample/SAMN18642036" TargetMode="External"/><Relationship Id="rId638" Type="http://schemas.openxmlformats.org/officeDocument/2006/relationships/hyperlink" Target="https://www.ncbi.nlm.nih.gov/biosample/SAMN24591998" TargetMode="External"/><Relationship Id="rId637" Type="http://schemas.openxmlformats.org/officeDocument/2006/relationships/hyperlink" Target="https://www.ncbi.nlm.nih.gov/biosample/SAMN24591999" TargetMode="External"/><Relationship Id="rId636" Type="http://schemas.openxmlformats.org/officeDocument/2006/relationships/hyperlink" Target="https://www.ncbi.nlm.nih.gov/biosample/SAMN24592000" TargetMode="External"/><Relationship Id="rId635" Type="http://schemas.openxmlformats.org/officeDocument/2006/relationships/hyperlink" Target="https://www.ncbi.nlm.nih.gov/biosample/SAMN24592001" TargetMode="External"/><Relationship Id="rId634" Type="http://schemas.openxmlformats.org/officeDocument/2006/relationships/hyperlink" Target="https://www.ncbi.nlm.nih.gov/biosample/SAMN24592002" TargetMode="External"/><Relationship Id="rId633" Type="http://schemas.openxmlformats.org/officeDocument/2006/relationships/hyperlink" Target="https://www.ncbi.nlm.nih.gov/biosample/SAMN24592003" TargetMode="External"/><Relationship Id="rId632" Type="http://schemas.openxmlformats.org/officeDocument/2006/relationships/hyperlink" Target="https://www.ncbi.nlm.nih.gov/biosample/SAMN19014243" TargetMode="External"/><Relationship Id="rId631" Type="http://schemas.openxmlformats.org/officeDocument/2006/relationships/hyperlink" Target="https://www.ncbi.nlm.nih.gov/biosample/SAMN19014287" TargetMode="External"/><Relationship Id="rId630" Type="http://schemas.openxmlformats.org/officeDocument/2006/relationships/hyperlink" Target="https://www.ncbi.nlm.nih.gov/biosample/SAMN19014288" TargetMode="External"/><Relationship Id="rId63" Type="http://schemas.openxmlformats.org/officeDocument/2006/relationships/hyperlink" Target="https://www.ncbi.nlm.nih.gov/geo/query/acc.cgi?acc=GSE177386" TargetMode="External"/><Relationship Id="rId629" Type="http://schemas.openxmlformats.org/officeDocument/2006/relationships/hyperlink" Target="https://www.ncbi.nlm.nih.gov/biosample/SAMN19014289" TargetMode="External"/><Relationship Id="rId628" Type="http://schemas.openxmlformats.org/officeDocument/2006/relationships/hyperlink" Target="https://www.ncbi.nlm.nih.gov/biosample/SAMN19014513" TargetMode="External"/><Relationship Id="rId627" Type="http://schemas.openxmlformats.org/officeDocument/2006/relationships/hyperlink" Target="https://www.ncbi.nlm.nih.gov/biosample/SAMN19014514" TargetMode="External"/><Relationship Id="rId626" Type="http://schemas.openxmlformats.org/officeDocument/2006/relationships/hyperlink" Target="https://www.ncbi.nlm.nih.gov/biosample/SAMN22978793" TargetMode="External"/><Relationship Id="rId625" Type="http://schemas.openxmlformats.org/officeDocument/2006/relationships/hyperlink" Target="https://www.ncbi.nlm.nih.gov/biosample/SAMN22978792" TargetMode="External"/><Relationship Id="rId624" Type="http://schemas.openxmlformats.org/officeDocument/2006/relationships/hyperlink" Target="https://www.ncbi.nlm.nih.gov/biosample/SAMN22978791" TargetMode="External"/><Relationship Id="rId623" Type="http://schemas.openxmlformats.org/officeDocument/2006/relationships/hyperlink" Target="https://www.ncbi.nlm.nih.gov/biosample/SAMN22978790" TargetMode="External"/><Relationship Id="rId622" Type="http://schemas.openxmlformats.org/officeDocument/2006/relationships/hyperlink" Target="https://www.ncbi.nlm.nih.gov/biosample/SAMN22978786" TargetMode="External"/><Relationship Id="rId621" Type="http://schemas.openxmlformats.org/officeDocument/2006/relationships/hyperlink" Target="https://www.ncbi.nlm.nih.gov/biosample/SAMN22978778" TargetMode="External"/><Relationship Id="rId620" Type="http://schemas.openxmlformats.org/officeDocument/2006/relationships/hyperlink" Target="https://www.ncbi.nlm.nih.gov/biosample/SAMN19334598" TargetMode="External"/><Relationship Id="rId62" Type="http://schemas.openxmlformats.org/officeDocument/2006/relationships/hyperlink" Target="https://www.ncbi.nlm.nih.gov/geo/query/acc.cgi?acc=GSE177612" TargetMode="External"/><Relationship Id="rId619" Type="http://schemas.openxmlformats.org/officeDocument/2006/relationships/hyperlink" Target="https://www.ncbi.nlm.nih.gov/biosample/SAMN19334599" TargetMode="External"/><Relationship Id="rId618" Type="http://schemas.openxmlformats.org/officeDocument/2006/relationships/hyperlink" Target="https://www.ncbi.nlm.nih.gov/biosample/SAMN27991430" TargetMode="External"/><Relationship Id="rId617" Type="http://schemas.openxmlformats.org/officeDocument/2006/relationships/hyperlink" Target="https://www.ncbi.nlm.nih.gov/biosample/SAMN27991427" TargetMode="External"/><Relationship Id="rId616" Type="http://schemas.openxmlformats.org/officeDocument/2006/relationships/hyperlink" Target="https://www.ncbi.nlm.nih.gov/biosample/SAMN27991428" TargetMode="External"/><Relationship Id="rId615" Type="http://schemas.openxmlformats.org/officeDocument/2006/relationships/hyperlink" Target="https://www.ncbi.nlm.nih.gov/biosample/SAMN27991429" TargetMode="External"/><Relationship Id="rId614" Type="http://schemas.openxmlformats.org/officeDocument/2006/relationships/hyperlink" Target="https://www.ncbi.nlm.nih.gov/biosample/SAMN32795849" TargetMode="External"/><Relationship Id="rId613" Type="http://schemas.openxmlformats.org/officeDocument/2006/relationships/hyperlink" Target="https://www.ncbi.nlm.nih.gov/biosample/SAMN18822143" TargetMode="External"/><Relationship Id="rId612" Type="http://schemas.openxmlformats.org/officeDocument/2006/relationships/hyperlink" Target="https://www.ncbi.nlm.nih.gov/biosample/SAMN18822144" TargetMode="External"/><Relationship Id="rId611" Type="http://schemas.openxmlformats.org/officeDocument/2006/relationships/hyperlink" Target="https://www.ncbi.nlm.nih.gov/biosample/SAMN18822145" TargetMode="External"/><Relationship Id="rId610" Type="http://schemas.openxmlformats.org/officeDocument/2006/relationships/hyperlink" Target="https://www.ncbi.nlm.nih.gov/biosample/SAMN18822146" TargetMode="External"/><Relationship Id="rId61" Type="http://schemas.openxmlformats.org/officeDocument/2006/relationships/hyperlink" Target="https://www.ncbi.nlm.nih.gov/geo/query/acc.cgi?acc=GSE177741" TargetMode="External"/><Relationship Id="rId609" Type="http://schemas.openxmlformats.org/officeDocument/2006/relationships/hyperlink" Target="https://www.ncbi.nlm.nih.gov/biosample/SAMN18822153" TargetMode="External"/><Relationship Id="rId608" Type="http://schemas.openxmlformats.org/officeDocument/2006/relationships/hyperlink" Target="https://www.ncbi.nlm.nih.gov/biosample/SAMN18822154" TargetMode="External"/><Relationship Id="rId607" Type="http://schemas.openxmlformats.org/officeDocument/2006/relationships/hyperlink" Target="https://www.ncbi.nlm.nih.gov/biosample/SAMN18822155" TargetMode="External"/><Relationship Id="rId606" Type="http://schemas.openxmlformats.org/officeDocument/2006/relationships/hyperlink" Target="https://www.ncbi.nlm.nih.gov/biosample/SAMN18822156" TargetMode="External"/><Relationship Id="rId605" Type="http://schemas.openxmlformats.org/officeDocument/2006/relationships/hyperlink" Target="https://www.ncbi.nlm.nih.gov/biosample/SAMN18822157" TargetMode="External"/><Relationship Id="rId604" Type="http://schemas.openxmlformats.org/officeDocument/2006/relationships/hyperlink" Target="https://www.ncbi.nlm.nih.gov/biosample/SAMN32298866" TargetMode="External"/><Relationship Id="rId603" Type="http://schemas.openxmlformats.org/officeDocument/2006/relationships/hyperlink" Target="https://www.ncbi.nlm.nih.gov/biosample/SAMN32298867" TargetMode="External"/><Relationship Id="rId602" Type="http://schemas.openxmlformats.org/officeDocument/2006/relationships/hyperlink" Target="https://www.ncbi.nlm.nih.gov/biosample/SAMN32298868" TargetMode="External"/><Relationship Id="rId601" Type="http://schemas.openxmlformats.org/officeDocument/2006/relationships/hyperlink" Target="https://www.ncbi.nlm.nih.gov/biosample/SAMN32298869" TargetMode="External"/><Relationship Id="rId600" Type="http://schemas.openxmlformats.org/officeDocument/2006/relationships/hyperlink" Target="https://www.ncbi.nlm.nih.gov/biosample/SAMN27297475" TargetMode="External"/><Relationship Id="rId60" Type="http://schemas.openxmlformats.org/officeDocument/2006/relationships/hyperlink" Target="https://www.ncbi.nlm.nih.gov/geo/query/acc.cgi?acc=GSE177818" TargetMode="External"/><Relationship Id="rId6" Type="http://schemas.openxmlformats.org/officeDocument/2006/relationships/hyperlink" Target="https://www.ncbi.nlm.nih.gov/geo/query/acc.cgi?acc=GSE127054" TargetMode="External"/><Relationship Id="rId599" Type="http://schemas.openxmlformats.org/officeDocument/2006/relationships/hyperlink" Target="https://www.ncbi.nlm.nih.gov/biosample/SAMN27297476" TargetMode="External"/><Relationship Id="rId598" Type="http://schemas.openxmlformats.org/officeDocument/2006/relationships/hyperlink" Target="https://www.ncbi.nlm.nih.gov/biosample/SAMN27297477" TargetMode="External"/><Relationship Id="rId597" Type="http://schemas.openxmlformats.org/officeDocument/2006/relationships/hyperlink" Target="https://www.ncbi.nlm.nih.gov/biosample/SAMN27297478" TargetMode="External"/><Relationship Id="rId596" Type="http://schemas.openxmlformats.org/officeDocument/2006/relationships/hyperlink" Target="https://www.ncbi.nlm.nih.gov/biosample/SAMN30996491" TargetMode="External"/><Relationship Id="rId595" Type="http://schemas.openxmlformats.org/officeDocument/2006/relationships/hyperlink" Target="https://www.ncbi.nlm.nih.gov/biosample/SAMN30996490" TargetMode="External"/><Relationship Id="rId594" Type="http://schemas.openxmlformats.org/officeDocument/2006/relationships/hyperlink" Target="https://www.ncbi.nlm.nih.gov/geo/query/acc.cgi?acc=GSM5282165" TargetMode="External"/><Relationship Id="rId593" Type="http://schemas.openxmlformats.org/officeDocument/2006/relationships/hyperlink" Target="https://www.ncbi.nlm.nih.gov/geo/query/acc.cgi?acc=GSM5340914" TargetMode="External"/><Relationship Id="rId592" Type="http://schemas.openxmlformats.org/officeDocument/2006/relationships/hyperlink" Target="https://www.ncbi.nlm.nih.gov/geo/query/acc.cgi?acc=GSM5340913" TargetMode="External"/><Relationship Id="rId591" Type="http://schemas.openxmlformats.org/officeDocument/2006/relationships/hyperlink" Target="https://trace.ncbi.nlm.nih.gov/Traces/sra?run=SRR14423665" TargetMode="External"/><Relationship Id="rId590" Type="http://schemas.openxmlformats.org/officeDocument/2006/relationships/hyperlink" Target="https://trace.ncbi.nlm.nih.gov/Traces/sra?run=SRR14646250" TargetMode="External"/><Relationship Id="rId59" Type="http://schemas.openxmlformats.org/officeDocument/2006/relationships/hyperlink" Target="https://www.ncbi.nlm.nih.gov/geo/query/acc.cgi?acc=GSE177471" TargetMode="External"/><Relationship Id="rId589" Type="http://schemas.openxmlformats.org/officeDocument/2006/relationships/hyperlink" Target="https://trace.ncbi.nlm.nih.gov/Traces/sra?run=SRR14646249" TargetMode="External"/><Relationship Id="rId588" Type="http://schemas.openxmlformats.org/officeDocument/2006/relationships/hyperlink" Target="https://trace.ncbi.nlm.nih.gov/Traces/sra?run=SRR6855536" TargetMode="External"/><Relationship Id="rId587" Type="http://schemas.openxmlformats.org/officeDocument/2006/relationships/hyperlink" Target="https://trace.ncbi.nlm.nih.gov/Traces/sra?run=SRR6496515" TargetMode="External"/><Relationship Id="rId586" Type="http://schemas.openxmlformats.org/officeDocument/2006/relationships/hyperlink" Target="https://trace.ncbi.nlm.nih.gov/Traces/sra?run=SRR6496514" TargetMode="External"/><Relationship Id="rId585" Type="http://schemas.openxmlformats.org/officeDocument/2006/relationships/hyperlink" Target="https://trace.ncbi.nlm.nih.gov/Traces/sra?run=SRR7417519" TargetMode="External"/><Relationship Id="rId584" Type="http://schemas.openxmlformats.org/officeDocument/2006/relationships/hyperlink" Target="https://trace.ncbi.nlm.nih.gov/Traces/sra?run=SRR7417518" TargetMode="External"/><Relationship Id="rId583" Type="http://schemas.openxmlformats.org/officeDocument/2006/relationships/hyperlink" Target="https://trace.ncbi.nlm.nih.gov/Traces/sra?run=SRR7417517" TargetMode="External"/><Relationship Id="rId582" Type="http://schemas.openxmlformats.org/officeDocument/2006/relationships/hyperlink" Target="https://trace.ncbi.nlm.nih.gov/Traces/sra?run=SRR7417516" TargetMode="External"/><Relationship Id="rId581" Type="http://schemas.openxmlformats.org/officeDocument/2006/relationships/hyperlink" Target="https://trace.ncbi.nlm.nih.gov/Traces/sra?run=SRR7417515" TargetMode="External"/><Relationship Id="rId580" Type="http://schemas.openxmlformats.org/officeDocument/2006/relationships/hyperlink" Target="https://trace.ncbi.nlm.nih.gov/Traces/sra?run=SRR7417514" TargetMode="External"/><Relationship Id="rId58" Type="http://schemas.openxmlformats.org/officeDocument/2006/relationships/hyperlink" Target="https://www.ncbi.nlm.nih.gov/geo/query/acc.cgi?acc=GSE177153" TargetMode="External"/><Relationship Id="rId579" Type="http://schemas.openxmlformats.org/officeDocument/2006/relationships/hyperlink" Target="https://trace.ncbi.nlm.nih.gov/Traces/sra?run=SRR6206813" TargetMode="External"/><Relationship Id="rId578" Type="http://schemas.openxmlformats.org/officeDocument/2006/relationships/hyperlink" Target="https://trace.ncbi.nlm.nih.gov/Traces/sra?run=SRR6206808" TargetMode="External"/><Relationship Id="rId577" Type="http://schemas.openxmlformats.org/officeDocument/2006/relationships/hyperlink" Target="https://trace.ncbi.nlm.nih.gov/Traces/sra?run=SRR6206807" TargetMode="External"/><Relationship Id="rId576" Type="http://schemas.openxmlformats.org/officeDocument/2006/relationships/hyperlink" Target="https://trace.ncbi.nlm.nih.gov/Traces/sra?run=SRR6206806" TargetMode="External"/><Relationship Id="rId575" Type="http://schemas.openxmlformats.org/officeDocument/2006/relationships/hyperlink" Target="https://trace.ncbi.nlm.nih.gov/Traces/sra?run=SRR6206805" TargetMode="External"/><Relationship Id="rId574" Type="http://schemas.openxmlformats.org/officeDocument/2006/relationships/hyperlink" Target="https://trace.ncbi.nlm.nih.gov/Traces/sra?run=SRR6206804" TargetMode="External"/><Relationship Id="rId573" Type="http://schemas.openxmlformats.org/officeDocument/2006/relationships/hyperlink" Target="https://trace.ncbi.nlm.nih.gov/Traces/sra?run=SRR6206803" TargetMode="External"/><Relationship Id="rId572" Type="http://schemas.openxmlformats.org/officeDocument/2006/relationships/hyperlink" Target="https://trace.ncbi.nlm.nih.gov/Traces/sra?run=SRR6206802" TargetMode="External"/><Relationship Id="rId571" Type="http://schemas.openxmlformats.org/officeDocument/2006/relationships/hyperlink" Target="https://trace.ncbi.nlm.nih.gov/Traces/sra?run=SRR6206801" TargetMode="External"/><Relationship Id="rId570" Type="http://schemas.openxmlformats.org/officeDocument/2006/relationships/hyperlink" Target="https://trace.ncbi.nlm.nih.gov/Traces/sra?run=SRR6206800" TargetMode="External"/><Relationship Id="rId57" Type="http://schemas.openxmlformats.org/officeDocument/2006/relationships/hyperlink" Target="https://www.ncbi.nlm.nih.gov/geo/query/acc.cgi?acc=GSE187058" TargetMode="External"/><Relationship Id="rId569" Type="http://schemas.openxmlformats.org/officeDocument/2006/relationships/hyperlink" Target="https://trace.ncbi.nlm.nih.gov/Traces/sra?run=SRR6206799" TargetMode="External"/><Relationship Id="rId568" Type="http://schemas.openxmlformats.org/officeDocument/2006/relationships/hyperlink" Target="https://trace.ncbi.nlm.nih.gov/Traces/sra?run=SRR6206798" TargetMode="External"/><Relationship Id="rId567" Type="http://schemas.openxmlformats.org/officeDocument/2006/relationships/hyperlink" Target="https://trace.ncbi.nlm.nih.gov/Traces/sra?run=SRR6206797" TargetMode="External"/><Relationship Id="rId566" Type="http://schemas.openxmlformats.org/officeDocument/2006/relationships/hyperlink" Target="https://trace.ncbi.nlm.nih.gov/Traces/sra?run=SRR6206796" TargetMode="External"/><Relationship Id="rId565" Type="http://schemas.openxmlformats.org/officeDocument/2006/relationships/hyperlink" Target="https://trace.ncbi.nlm.nih.gov/Traces/sra?run=SRR6206795" TargetMode="External"/><Relationship Id="rId564" Type="http://schemas.openxmlformats.org/officeDocument/2006/relationships/hyperlink" Target="https://trace.ncbi.nlm.nih.gov/Traces/sra?run=SRR6206794" TargetMode="External"/><Relationship Id="rId563" Type="http://schemas.openxmlformats.org/officeDocument/2006/relationships/hyperlink" Target="https://trace.ncbi.nlm.nih.gov/Traces/sra?run=SRR6206793" TargetMode="External"/><Relationship Id="rId562" Type="http://schemas.openxmlformats.org/officeDocument/2006/relationships/hyperlink" Target="https://trace.ncbi.nlm.nih.gov/Traces/sra?run=SRR6206792" TargetMode="External"/><Relationship Id="rId561" Type="http://schemas.openxmlformats.org/officeDocument/2006/relationships/hyperlink" Target="https://trace.ncbi.nlm.nih.gov/Traces/sra?run=SRR6206791" TargetMode="External"/><Relationship Id="rId560" Type="http://schemas.openxmlformats.org/officeDocument/2006/relationships/hyperlink" Target="https://trace.ncbi.nlm.nih.gov/Traces/sra?run=SRR6206790" TargetMode="External"/><Relationship Id="rId56" Type="http://schemas.openxmlformats.org/officeDocument/2006/relationships/hyperlink" Target="https://www.ncbi.nlm.nih.gov/geo/query/acc.cgi?acc=GSE187220" TargetMode="External"/><Relationship Id="rId559" Type="http://schemas.openxmlformats.org/officeDocument/2006/relationships/hyperlink" Target="https://trace.ncbi.nlm.nih.gov/Traces/sra?run=SRR6206789" TargetMode="External"/><Relationship Id="rId558" Type="http://schemas.openxmlformats.org/officeDocument/2006/relationships/hyperlink" Target="https://trace.ncbi.nlm.nih.gov/Traces/sra?run=SRR6206788" TargetMode="External"/><Relationship Id="rId557" Type="http://schemas.openxmlformats.org/officeDocument/2006/relationships/hyperlink" Target="https://trace.ncbi.nlm.nih.gov/Traces/sra?run=SRR6206787" TargetMode="External"/><Relationship Id="rId556" Type="http://schemas.openxmlformats.org/officeDocument/2006/relationships/hyperlink" Target="https://trace.ncbi.nlm.nih.gov/Traces/sra?run=SRR6206786" TargetMode="External"/><Relationship Id="rId555" Type="http://schemas.openxmlformats.org/officeDocument/2006/relationships/hyperlink" Target="https://trace.ncbi.nlm.nih.gov/Traces/sra?run=SRR6206785" TargetMode="External"/><Relationship Id="rId554" Type="http://schemas.openxmlformats.org/officeDocument/2006/relationships/hyperlink" Target="https://trace.ncbi.nlm.nih.gov/Traces/sra?run=SRR6206784" TargetMode="External"/><Relationship Id="rId553" Type="http://schemas.openxmlformats.org/officeDocument/2006/relationships/hyperlink" Target="https://trace.ncbi.nlm.nih.gov/Traces/sra?run=SRR6206783" TargetMode="External"/><Relationship Id="rId552" Type="http://schemas.openxmlformats.org/officeDocument/2006/relationships/hyperlink" Target="https://trace.ncbi.nlm.nih.gov/Traces/sra?run=SRR6657729" TargetMode="External"/><Relationship Id="rId551" Type="http://schemas.openxmlformats.org/officeDocument/2006/relationships/hyperlink" Target="https://trace.ncbi.nlm.nih.gov/Traces/sra?run=SRR6657728" TargetMode="External"/><Relationship Id="rId550" Type="http://schemas.openxmlformats.org/officeDocument/2006/relationships/hyperlink" Target="https://trace.ncbi.nlm.nih.gov/Traces/sra?run=SRR6657727" TargetMode="External"/><Relationship Id="rId55" Type="http://schemas.openxmlformats.org/officeDocument/2006/relationships/hyperlink" Target="https://www.ncbi.nlm.nih.gov/geo/query/acc.cgi?acc=GSE187306" TargetMode="External"/><Relationship Id="rId549" Type="http://schemas.openxmlformats.org/officeDocument/2006/relationships/hyperlink" Target="https://trace.ncbi.nlm.nih.gov/Traces/sra?run=SRR6657726" TargetMode="External"/><Relationship Id="rId548" Type="http://schemas.openxmlformats.org/officeDocument/2006/relationships/hyperlink" Target="https://trace.ncbi.nlm.nih.gov/Traces/sra?run=SRR7505647" TargetMode="External"/><Relationship Id="rId547" Type="http://schemas.openxmlformats.org/officeDocument/2006/relationships/hyperlink" Target="https://trace.ncbi.nlm.nih.gov/Traces/sra?run=SRR7505646" TargetMode="External"/><Relationship Id="rId546" Type="http://schemas.openxmlformats.org/officeDocument/2006/relationships/hyperlink" Target="https://trace.ncbi.nlm.nih.gov/Traces/sra?run=SRR7505612" TargetMode="External"/><Relationship Id="rId545" Type="http://schemas.openxmlformats.org/officeDocument/2006/relationships/hyperlink" Target="https://trace.ncbi.nlm.nih.gov/Traces/sra?run=SRR7505611" TargetMode="External"/><Relationship Id="rId544" Type="http://schemas.openxmlformats.org/officeDocument/2006/relationships/hyperlink" Target="https://trace.ncbi.nlm.nih.gov/Traces/sra?run=SRR7505570" TargetMode="External"/><Relationship Id="rId543" Type="http://schemas.openxmlformats.org/officeDocument/2006/relationships/hyperlink" Target="https://trace.ncbi.nlm.nih.gov/Traces/sra?run=SRR7505569" TargetMode="External"/><Relationship Id="rId542" Type="http://schemas.openxmlformats.org/officeDocument/2006/relationships/hyperlink" Target="https://trace.ncbi.nlm.nih.gov/Traces/sra?run=SRR7505568" TargetMode="External"/><Relationship Id="rId541" Type="http://schemas.openxmlformats.org/officeDocument/2006/relationships/hyperlink" Target="https://trace.ncbi.nlm.nih.gov/Traces/sra?run=SRR9109502" TargetMode="External"/><Relationship Id="rId540" Type="http://schemas.openxmlformats.org/officeDocument/2006/relationships/hyperlink" Target="https://trace.ncbi.nlm.nih.gov/Traces/sra?run=SRR6815428" TargetMode="External"/><Relationship Id="rId54" Type="http://schemas.openxmlformats.org/officeDocument/2006/relationships/hyperlink" Target="https://www.ncbi.nlm.nih.gov/geo/query/acc.cgi?acc=GSE187481" TargetMode="External"/><Relationship Id="rId539" Type="http://schemas.openxmlformats.org/officeDocument/2006/relationships/hyperlink" Target="https://trace.ncbi.nlm.nih.gov/Traces/sra?run=SRR6815427" TargetMode="External"/><Relationship Id="rId538" Type="http://schemas.openxmlformats.org/officeDocument/2006/relationships/hyperlink" Target="https://trace.ncbi.nlm.nih.gov/Traces/sra?run=SRR6815426" TargetMode="External"/><Relationship Id="rId537" Type="http://schemas.openxmlformats.org/officeDocument/2006/relationships/hyperlink" Target="https://trace.ncbi.nlm.nih.gov/Traces/sra?run=SRR6815425" TargetMode="External"/><Relationship Id="rId536" Type="http://schemas.openxmlformats.org/officeDocument/2006/relationships/hyperlink" Target="https://trace.ncbi.nlm.nih.gov/Traces/sra?run=SRR11902170" TargetMode="External"/><Relationship Id="rId535" Type="http://schemas.openxmlformats.org/officeDocument/2006/relationships/hyperlink" Target="https://trace.ncbi.nlm.nih.gov/Traces/sra?run=SRR11902169" TargetMode="External"/><Relationship Id="rId534" Type="http://schemas.openxmlformats.org/officeDocument/2006/relationships/hyperlink" Target="https://trace.ncbi.nlm.nih.gov/Traces/sra?run=SRR10163456" TargetMode="External"/><Relationship Id="rId533" Type="http://schemas.openxmlformats.org/officeDocument/2006/relationships/hyperlink" Target="https://trace.ncbi.nlm.nih.gov/Traces/sra?run=SRR10163455" TargetMode="External"/><Relationship Id="rId532" Type="http://schemas.openxmlformats.org/officeDocument/2006/relationships/hyperlink" Target="https://trace.ncbi.nlm.nih.gov/Traces/sra?run=SRR8707620" TargetMode="External"/><Relationship Id="rId531" Type="http://schemas.openxmlformats.org/officeDocument/2006/relationships/hyperlink" Target="https://trace.ncbi.nlm.nih.gov/Traces/sra?run=SRR8707619" TargetMode="External"/><Relationship Id="rId530" Type="http://schemas.openxmlformats.org/officeDocument/2006/relationships/hyperlink" Target="https://trace.ncbi.nlm.nih.gov/Traces/sra?run=SRR8707618" TargetMode="External"/><Relationship Id="rId53" Type="http://schemas.openxmlformats.org/officeDocument/2006/relationships/hyperlink" Target="https://www.ncbi.nlm.nih.gov/geo/query/acc.cgi?acc=GSE187506" TargetMode="External"/><Relationship Id="rId529" Type="http://schemas.openxmlformats.org/officeDocument/2006/relationships/hyperlink" Target="https://trace.ncbi.nlm.nih.gov/Traces/sra?run=SRR8707617" TargetMode="External"/><Relationship Id="rId528" Type="http://schemas.openxmlformats.org/officeDocument/2006/relationships/hyperlink" Target="https://trace.ncbi.nlm.nih.gov/Traces/sra?run=SRR8707616" TargetMode="External"/><Relationship Id="rId527" Type="http://schemas.openxmlformats.org/officeDocument/2006/relationships/hyperlink" Target="https://trace.ncbi.nlm.nih.gov/Traces/sra?run=SRR8707615" TargetMode="External"/><Relationship Id="rId526" Type="http://schemas.openxmlformats.org/officeDocument/2006/relationships/hyperlink" Target="https://trace.ncbi.nlm.nih.gov/Traces/sra?run=SRR8707614" TargetMode="External"/><Relationship Id="rId525" Type="http://schemas.openxmlformats.org/officeDocument/2006/relationships/hyperlink" Target="https://trace.ncbi.nlm.nih.gov/Traces/sra?run=SRR8707613" TargetMode="External"/><Relationship Id="rId524" Type="http://schemas.openxmlformats.org/officeDocument/2006/relationships/hyperlink" Target="https://trace.ncbi.nlm.nih.gov/Traces/sra?run=SRR12492722" TargetMode="External"/><Relationship Id="rId523" Type="http://schemas.openxmlformats.org/officeDocument/2006/relationships/hyperlink" Target="https://trace.ncbi.nlm.nih.gov/Traces/sra?run=SRR12492721" TargetMode="External"/><Relationship Id="rId522" Type="http://schemas.openxmlformats.org/officeDocument/2006/relationships/hyperlink" Target="https://trace.ncbi.nlm.nih.gov/Traces/sra?run=SRR12492720" TargetMode="External"/><Relationship Id="rId521" Type="http://schemas.openxmlformats.org/officeDocument/2006/relationships/hyperlink" Target="https://trace.ncbi.nlm.nih.gov/Traces/sra?run=SRR12492735" TargetMode="External"/><Relationship Id="rId520" Type="http://schemas.openxmlformats.org/officeDocument/2006/relationships/hyperlink" Target="https://trace.ncbi.nlm.nih.gov/Traces/sra?run=SRR12492734" TargetMode="External"/><Relationship Id="rId52" Type="http://schemas.openxmlformats.org/officeDocument/2006/relationships/hyperlink" Target="https://www.ncbi.nlm.nih.gov/geo/query/acc.cgi?acc=GSE187570" TargetMode="External"/><Relationship Id="rId519" Type="http://schemas.openxmlformats.org/officeDocument/2006/relationships/hyperlink" Target="https://trace.ncbi.nlm.nih.gov/Traces/sra?run=SRR12492733" TargetMode="External"/><Relationship Id="rId518" Type="http://schemas.openxmlformats.org/officeDocument/2006/relationships/hyperlink" Target="https://trace.ncbi.nlm.nih.gov/Traces/sra?run=SRR12492732" TargetMode="External"/><Relationship Id="rId517" Type="http://schemas.openxmlformats.org/officeDocument/2006/relationships/hyperlink" Target="https://trace.ncbi.nlm.nih.gov/Traces/sra?run=SRR12492731" TargetMode="External"/><Relationship Id="rId516" Type="http://schemas.openxmlformats.org/officeDocument/2006/relationships/hyperlink" Target="https://trace.ncbi.nlm.nih.gov/Traces/sra?run=SRR12492730" TargetMode="External"/><Relationship Id="rId515" Type="http://schemas.openxmlformats.org/officeDocument/2006/relationships/hyperlink" Target="https://trace.ncbi.nlm.nih.gov/Traces/sra?run=SRR12492729" TargetMode="External"/><Relationship Id="rId514" Type="http://schemas.openxmlformats.org/officeDocument/2006/relationships/hyperlink" Target="https://trace.ncbi.nlm.nih.gov/Traces/sra?run=SRR12492728" TargetMode="External"/><Relationship Id="rId513" Type="http://schemas.openxmlformats.org/officeDocument/2006/relationships/hyperlink" Target="https://trace.ncbi.nlm.nih.gov/Traces/sra?run=SRR12492727" TargetMode="External"/><Relationship Id="rId512" Type="http://schemas.openxmlformats.org/officeDocument/2006/relationships/hyperlink" Target="https://trace.ncbi.nlm.nih.gov/Traces/sra?run=SRR12492726" TargetMode="External"/><Relationship Id="rId511" Type="http://schemas.openxmlformats.org/officeDocument/2006/relationships/hyperlink" Target="https://trace.ncbi.nlm.nih.gov/Traces/sra?run=SRR12492725" TargetMode="External"/><Relationship Id="rId510" Type="http://schemas.openxmlformats.org/officeDocument/2006/relationships/hyperlink" Target="https://trace.ncbi.nlm.nih.gov/Traces/sra?run=SRR12492724" TargetMode="External"/><Relationship Id="rId51" Type="http://schemas.openxmlformats.org/officeDocument/2006/relationships/hyperlink" Target="https://www.ncbi.nlm.nih.gov/geo/query/acc.cgi?acc=GSE187575" TargetMode="External"/><Relationship Id="rId509" Type="http://schemas.openxmlformats.org/officeDocument/2006/relationships/hyperlink" Target="https://trace.ncbi.nlm.nih.gov/Traces/sra?run=SRR12492723" TargetMode="External"/><Relationship Id="rId508" Type="http://schemas.openxmlformats.org/officeDocument/2006/relationships/hyperlink" Target="https://trace.ncbi.nlm.nih.gov/Traces/sra?run=SRR13610658" TargetMode="External"/><Relationship Id="rId507" Type="http://schemas.openxmlformats.org/officeDocument/2006/relationships/hyperlink" Target="https://trace.ncbi.nlm.nih.gov/Traces/sra?run=SRR13610657" TargetMode="External"/><Relationship Id="rId506" Type="http://schemas.openxmlformats.org/officeDocument/2006/relationships/hyperlink" Target="https://trace.ncbi.nlm.nih.gov/Traces/sra?run=SRR13610656" TargetMode="External"/><Relationship Id="rId505" Type="http://schemas.openxmlformats.org/officeDocument/2006/relationships/hyperlink" Target="https://trace.ncbi.nlm.nih.gov/Traces/sra?run=SRR13610655" TargetMode="External"/><Relationship Id="rId504" Type="http://schemas.openxmlformats.org/officeDocument/2006/relationships/hyperlink" Target="https://trace.ncbi.nlm.nih.gov/Traces/sra?run=SRR14159853" TargetMode="External"/><Relationship Id="rId503" Type="http://schemas.openxmlformats.org/officeDocument/2006/relationships/hyperlink" Target="https://trace.ncbi.nlm.nih.gov/Traces/sra?run=SRR14159852" TargetMode="External"/><Relationship Id="rId502" Type="http://schemas.openxmlformats.org/officeDocument/2006/relationships/hyperlink" Target="https://trace.ncbi.nlm.nih.gov/Traces/sra?run=SRR17413564" TargetMode="External"/><Relationship Id="rId501" Type="http://schemas.openxmlformats.org/officeDocument/2006/relationships/hyperlink" Target="https://trace.ncbi.nlm.nih.gov/Traces/sra?run=SRR17413565" TargetMode="External"/><Relationship Id="rId500" Type="http://schemas.openxmlformats.org/officeDocument/2006/relationships/hyperlink" Target="https://trace.ncbi.nlm.nih.gov/Traces/sra?run=SRR17413566" TargetMode="External"/><Relationship Id="rId50" Type="http://schemas.openxmlformats.org/officeDocument/2006/relationships/hyperlink" Target="https://www.ncbi.nlm.nih.gov/geo/query/acc.cgi?acc=GSE187592" TargetMode="External"/><Relationship Id="rId5" Type="http://schemas.openxmlformats.org/officeDocument/2006/relationships/hyperlink" Target="https://www.ncbi.nlm.nih.gov/geo/query/acc.cgi?acc=GSE103084" TargetMode="External"/><Relationship Id="rId499" Type="http://schemas.openxmlformats.org/officeDocument/2006/relationships/hyperlink" Target="https://trace.ncbi.nlm.nih.gov/Traces/sra?run=SRR17413567" TargetMode="External"/><Relationship Id="rId498" Type="http://schemas.openxmlformats.org/officeDocument/2006/relationships/hyperlink" Target="https://trace.ncbi.nlm.nih.gov/Traces/sra?run=SRR17413568" TargetMode="External"/><Relationship Id="rId497" Type="http://schemas.openxmlformats.org/officeDocument/2006/relationships/hyperlink" Target="https://trace.ncbi.nlm.nih.gov/Traces/sra?run=SRR17413569" TargetMode="External"/><Relationship Id="rId496" Type="http://schemas.openxmlformats.org/officeDocument/2006/relationships/hyperlink" Target="https://trace.ncbi.nlm.nih.gov/Traces/sra?run=SRR14423664" TargetMode="External"/><Relationship Id="rId495" Type="http://schemas.openxmlformats.org/officeDocument/2006/relationships/hyperlink" Target="https://trace.ncbi.nlm.nih.gov/Traces/sra?run=SRR14423663" TargetMode="External"/><Relationship Id="rId494" Type="http://schemas.openxmlformats.org/officeDocument/2006/relationships/hyperlink" Target="https://trace.ncbi.nlm.nih.gov/Traces/sra?run=SRR14423662" TargetMode="External"/><Relationship Id="rId493" Type="http://schemas.openxmlformats.org/officeDocument/2006/relationships/hyperlink" Target="https://trace.ncbi.nlm.nih.gov/Traces/sra?run=SRR14421717" TargetMode="External"/><Relationship Id="rId492" Type="http://schemas.openxmlformats.org/officeDocument/2006/relationships/hyperlink" Target="https://trace.ncbi.nlm.nih.gov/Traces/sra?run=SRR14421716" TargetMode="External"/><Relationship Id="rId491" Type="http://schemas.openxmlformats.org/officeDocument/2006/relationships/hyperlink" Target="https://trace.ncbi.nlm.nih.gov/Traces/sra?run=SRR16849268" TargetMode="External"/><Relationship Id="rId490" Type="http://schemas.openxmlformats.org/officeDocument/2006/relationships/hyperlink" Target="https://trace.ncbi.nlm.nih.gov/Traces/sra?run=SRR16849267" TargetMode="External"/><Relationship Id="rId49" Type="http://schemas.openxmlformats.org/officeDocument/2006/relationships/hyperlink" Target="https://www.ncbi.nlm.nih.gov/geo/query/acc.cgi?acc=GSE187672" TargetMode="External"/><Relationship Id="rId489" Type="http://schemas.openxmlformats.org/officeDocument/2006/relationships/hyperlink" Target="https://trace.ncbi.nlm.nih.gov/Traces/sra?run=SRR16849266" TargetMode="External"/><Relationship Id="rId488" Type="http://schemas.openxmlformats.org/officeDocument/2006/relationships/hyperlink" Target="https://trace.ncbi.nlm.nih.gov/Traces/sra?run=SRR16849265" TargetMode="External"/><Relationship Id="rId487" Type="http://schemas.openxmlformats.org/officeDocument/2006/relationships/hyperlink" Target="https://trace.ncbi.nlm.nih.gov/Traces/sra?run=SRR16849264" TargetMode="External"/><Relationship Id="rId486" Type="http://schemas.openxmlformats.org/officeDocument/2006/relationships/hyperlink" Target="https://trace.ncbi.nlm.nih.gov/Traces/sra?run=SRR16849263" TargetMode="External"/><Relationship Id="rId485" Type="http://schemas.openxmlformats.org/officeDocument/2006/relationships/hyperlink" Target="https://trace.ncbi.nlm.nih.gov/Traces/sra?run=SRR18976877" TargetMode="External"/><Relationship Id="rId484" Type="http://schemas.openxmlformats.org/officeDocument/2006/relationships/hyperlink" Target="https://trace.ncbi.nlm.nih.gov/Traces/sra?run=SRR18976885" TargetMode="External"/><Relationship Id="rId483" Type="http://schemas.openxmlformats.org/officeDocument/2006/relationships/hyperlink" Target="https://trace.ncbi.nlm.nih.gov/Traces/sra?run=SRR23132802" TargetMode="External"/><Relationship Id="rId482" Type="http://schemas.openxmlformats.org/officeDocument/2006/relationships/hyperlink" Target="https://trace.ncbi.nlm.nih.gov/Traces/sra?run=SRR14294872" TargetMode="External"/><Relationship Id="rId481" Type="http://schemas.openxmlformats.org/officeDocument/2006/relationships/hyperlink" Target="https://trace.ncbi.nlm.nih.gov/Traces/sra?run=SRR14294871" TargetMode="External"/><Relationship Id="rId480" Type="http://schemas.openxmlformats.org/officeDocument/2006/relationships/hyperlink" Target="https://trace.ncbi.nlm.nih.gov/Traces/sra?run=SRR14294870" TargetMode="External"/><Relationship Id="rId48" Type="http://schemas.openxmlformats.org/officeDocument/2006/relationships/hyperlink" Target="https://www.ncbi.nlm.nih.gov/geo/query/acc.cgi?acc=GSE187786" TargetMode="External"/><Relationship Id="rId479" Type="http://schemas.openxmlformats.org/officeDocument/2006/relationships/hyperlink" Target="https://trace.ncbi.nlm.nih.gov/Traces/sra?run=SRR14294869" TargetMode="External"/><Relationship Id="rId478" Type="http://schemas.openxmlformats.org/officeDocument/2006/relationships/hyperlink" Target="https://trace.ncbi.nlm.nih.gov/Traces/sra?run=SRR14294880" TargetMode="External"/><Relationship Id="rId477" Type="http://schemas.openxmlformats.org/officeDocument/2006/relationships/hyperlink" Target="https://trace.ncbi.nlm.nih.gov/Traces/sra?run=SRR14294879" TargetMode="External"/><Relationship Id="rId476" Type="http://schemas.openxmlformats.org/officeDocument/2006/relationships/hyperlink" Target="https://trace.ncbi.nlm.nih.gov/Traces/sra?run=SRR14294878" TargetMode="External"/><Relationship Id="rId475" Type="http://schemas.openxmlformats.org/officeDocument/2006/relationships/hyperlink" Target="https://trace.ncbi.nlm.nih.gov/Traces/sra?run=SRR14294877" TargetMode="External"/><Relationship Id="rId474" Type="http://schemas.openxmlformats.org/officeDocument/2006/relationships/hyperlink" Target="https://trace.ncbi.nlm.nih.gov/Traces/sra?run=SRR14294876" TargetMode="External"/><Relationship Id="rId473" Type="http://schemas.openxmlformats.org/officeDocument/2006/relationships/hyperlink" Target="https://trace.ncbi.nlm.nih.gov/Traces/sra?run=SRR22797198" TargetMode="External"/><Relationship Id="rId472" Type="http://schemas.openxmlformats.org/officeDocument/2006/relationships/hyperlink" Target="https://trace.ncbi.nlm.nih.gov/Traces/sra?run=SRR22797199" TargetMode="External"/><Relationship Id="rId471" Type="http://schemas.openxmlformats.org/officeDocument/2006/relationships/hyperlink" Target="https://trace.ncbi.nlm.nih.gov/Traces/sra?run=SRR22797200" TargetMode="External"/><Relationship Id="rId470" Type="http://schemas.openxmlformats.org/officeDocument/2006/relationships/hyperlink" Target="https://trace.ncbi.nlm.nih.gov/Traces/sra?run=SRR22797201" TargetMode="External"/><Relationship Id="rId47" Type="http://schemas.openxmlformats.org/officeDocument/2006/relationships/hyperlink" Target="https://www.ncbi.nlm.nih.gov/geo/query/acc.cgi?acc=GSE187991" TargetMode="External"/><Relationship Id="rId469" Type="http://schemas.openxmlformats.org/officeDocument/2006/relationships/hyperlink" Target="https://trace.ncbi.nlm.nih.gov/Traces/sra?run=SRR18609942" TargetMode="External"/><Relationship Id="rId468" Type="http://schemas.openxmlformats.org/officeDocument/2006/relationships/hyperlink" Target="https://trace.ncbi.nlm.nih.gov/Traces/sra?run=SRR18609943" TargetMode="External"/><Relationship Id="rId467" Type="http://schemas.openxmlformats.org/officeDocument/2006/relationships/hyperlink" Target="https://trace.ncbi.nlm.nih.gov/Traces/sra?run=SRR18609944" TargetMode="External"/><Relationship Id="rId466" Type="http://schemas.openxmlformats.org/officeDocument/2006/relationships/hyperlink" Target="https://trace.ncbi.nlm.nih.gov/Traces/sra?run=SRR18609945" TargetMode="External"/><Relationship Id="rId465" Type="http://schemas.openxmlformats.org/officeDocument/2006/relationships/hyperlink" Target="https://trace.ncbi.nlm.nih.gov/Traces/sra?run=SRR21694171" TargetMode="External"/><Relationship Id="rId464" Type="http://schemas.openxmlformats.org/officeDocument/2006/relationships/hyperlink" Target="https://trace.ncbi.nlm.nih.gov/Traces/sra?run=SRR21694172" TargetMode="External"/><Relationship Id="rId463" Type="http://schemas.openxmlformats.org/officeDocument/2006/relationships/hyperlink" Target="https://www.ncbi.nlm.nih.gov/geo/query/acc.cgi?acc=GSM2774002" TargetMode="External"/><Relationship Id="rId462" Type="http://schemas.openxmlformats.org/officeDocument/2006/relationships/hyperlink" Target="https://www.ncbi.nlm.nih.gov/geo/query/acc.cgi?acc=GSM2774000" TargetMode="External"/><Relationship Id="rId461" Type="http://schemas.openxmlformats.org/officeDocument/2006/relationships/hyperlink" Target="https://www.ncbi.nlm.nih.gov/geo/query/acc.cgi?acc=GSM2774001" TargetMode="External"/><Relationship Id="rId460" Type="http://schemas.openxmlformats.org/officeDocument/2006/relationships/hyperlink" Target="https://www.ncbi.nlm.nih.gov/geo/query/acc.cgi?acc=GSM3049595" TargetMode="External"/><Relationship Id="rId46" Type="http://schemas.openxmlformats.org/officeDocument/2006/relationships/hyperlink" Target="https://www.ncbi.nlm.nih.gov/geo/query/acc.cgi?acc=GSE187130" TargetMode="External"/><Relationship Id="rId459" Type="http://schemas.openxmlformats.org/officeDocument/2006/relationships/hyperlink" Target="https://www.ncbi.nlm.nih.gov/geo/query/acc.cgi?acc=GSM2936366" TargetMode="External"/><Relationship Id="rId458" Type="http://schemas.openxmlformats.org/officeDocument/2006/relationships/hyperlink" Target="https://www.ncbi.nlm.nih.gov/geo/query/acc.cgi?acc=GSM2936365" TargetMode="External"/><Relationship Id="rId457" Type="http://schemas.openxmlformats.org/officeDocument/2006/relationships/hyperlink" Target="https://www.ncbi.nlm.nih.gov/geo/query/acc.cgi?acc=GSM3212930" TargetMode="External"/><Relationship Id="rId456" Type="http://schemas.openxmlformats.org/officeDocument/2006/relationships/hyperlink" Target="https://www.ncbi.nlm.nih.gov/geo/query/acc.cgi?acc=GSM3212929" TargetMode="External"/><Relationship Id="rId455" Type="http://schemas.openxmlformats.org/officeDocument/2006/relationships/hyperlink" Target="https://www.ncbi.nlm.nih.gov/geo/query/acc.cgi?acc=GSM3212928" TargetMode="External"/><Relationship Id="rId454" Type="http://schemas.openxmlformats.org/officeDocument/2006/relationships/hyperlink" Target="https://www.ncbi.nlm.nih.gov/geo/query/acc.cgi?acc=GSM3212927" TargetMode="External"/><Relationship Id="rId453" Type="http://schemas.openxmlformats.org/officeDocument/2006/relationships/hyperlink" Target="https://www.ncbi.nlm.nih.gov/geo/query/acc.cgi?acc=GSM3212926" TargetMode="External"/><Relationship Id="rId452" Type="http://schemas.openxmlformats.org/officeDocument/2006/relationships/hyperlink" Target="https://www.ncbi.nlm.nih.gov/geo/query/acc.cgi?acc=GSM3212925" TargetMode="External"/><Relationship Id="rId451" Type="http://schemas.openxmlformats.org/officeDocument/2006/relationships/hyperlink" Target="https://www.ncbi.nlm.nih.gov/geo/query/acc.cgi?acc=GSM2829058" TargetMode="External"/><Relationship Id="rId450" Type="http://schemas.openxmlformats.org/officeDocument/2006/relationships/hyperlink" Target="https://www.ncbi.nlm.nih.gov/geo/query/acc.cgi?acc=GSM2829053" TargetMode="External"/><Relationship Id="rId45" Type="http://schemas.openxmlformats.org/officeDocument/2006/relationships/hyperlink" Target="https://www.ncbi.nlm.nih.gov/geo/query/acc.cgi?acc=GSE187253" TargetMode="External"/><Relationship Id="rId449" Type="http://schemas.openxmlformats.org/officeDocument/2006/relationships/hyperlink" Target="https://www.ncbi.nlm.nih.gov/geo/query/acc.cgi?acc=GSM2829052" TargetMode="External"/><Relationship Id="rId448" Type="http://schemas.openxmlformats.org/officeDocument/2006/relationships/hyperlink" Target="https://www.ncbi.nlm.nih.gov/geo/query/acc.cgi?acc=GSM2829051" TargetMode="External"/><Relationship Id="rId447" Type="http://schemas.openxmlformats.org/officeDocument/2006/relationships/hyperlink" Target="https://www.ncbi.nlm.nih.gov/geo/query/acc.cgi?acc=GSM2829050" TargetMode="External"/><Relationship Id="rId446" Type="http://schemas.openxmlformats.org/officeDocument/2006/relationships/hyperlink" Target="https://www.ncbi.nlm.nih.gov/geo/query/acc.cgi?acc=GSM2829049" TargetMode="External"/><Relationship Id="rId445" Type="http://schemas.openxmlformats.org/officeDocument/2006/relationships/hyperlink" Target="https://www.ncbi.nlm.nih.gov/geo/query/acc.cgi?acc=GSM2829048" TargetMode="External"/><Relationship Id="rId444" Type="http://schemas.openxmlformats.org/officeDocument/2006/relationships/hyperlink" Target="https://www.ncbi.nlm.nih.gov/geo/query/acc.cgi?acc=GSM2829047" TargetMode="External"/><Relationship Id="rId443" Type="http://schemas.openxmlformats.org/officeDocument/2006/relationships/hyperlink" Target="https://www.ncbi.nlm.nih.gov/geo/query/acc.cgi?acc=GSM2829046" TargetMode="External"/><Relationship Id="rId442" Type="http://schemas.openxmlformats.org/officeDocument/2006/relationships/hyperlink" Target="https://www.ncbi.nlm.nih.gov/geo/query/acc.cgi?acc=GSM2829045" TargetMode="External"/><Relationship Id="rId441" Type="http://schemas.openxmlformats.org/officeDocument/2006/relationships/hyperlink" Target="https://www.ncbi.nlm.nih.gov/geo/query/acc.cgi?acc=GSM2829044" TargetMode="External"/><Relationship Id="rId440" Type="http://schemas.openxmlformats.org/officeDocument/2006/relationships/hyperlink" Target="https://www.ncbi.nlm.nih.gov/geo/query/acc.cgi?acc=GSM2829043" TargetMode="External"/><Relationship Id="rId44" Type="http://schemas.openxmlformats.org/officeDocument/2006/relationships/hyperlink" Target="https://www.ncbi.nlm.nih.gov/geo/query/acc.cgi?acc=GSE187353" TargetMode="External"/><Relationship Id="rId439" Type="http://schemas.openxmlformats.org/officeDocument/2006/relationships/hyperlink" Target="https://www.ncbi.nlm.nih.gov/geo/query/acc.cgi?acc=GSM2829042" TargetMode="External"/><Relationship Id="rId438" Type="http://schemas.openxmlformats.org/officeDocument/2006/relationships/hyperlink" Target="https://www.ncbi.nlm.nih.gov/geo/query/acc.cgi?acc=GSM2829041" TargetMode="External"/><Relationship Id="rId437" Type="http://schemas.openxmlformats.org/officeDocument/2006/relationships/hyperlink" Target="https://www.ncbi.nlm.nih.gov/geo/query/acc.cgi?acc=GSM2829038" TargetMode="External"/><Relationship Id="rId436" Type="http://schemas.openxmlformats.org/officeDocument/2006/relationships/hyperlink" Target="https://www.ncbi.nlm.nih.gov/geo/query/acc.cgi?acc=GSM2829033" TargetMode="External"/><Relationship Id="rId435" Type="http://schemas.openxmlformats.org/officeDocument/2006/relationships/hyperlink" Target="https://www.ncbi.nlm.nih.gov/geo/query/acc.cgi?acc=GSM2829030" TargetMode="External"/><Relationship Id="rId434" Type="http://schemas.openxmlformats.org/officeDocument/2006/relationships/hyperlink" Target="https://www.ncbi.nlm.nih.gov/geo/query/acc.cgi?acc=GSM2829026" TargetMode="External"/><Relationship Id="rId433" Type="http://schemas.openxmlformats.org/officeDocument/2006/relationships/hyperlink" Target="https://www.ncbi.nlm.nih.gov/geo/query/acc.cgi?acc=GSM2829024" TargetMode="External"/><Relationship Id="rId432" Type="http://schemas.openxmlformats.org/officeDocument/2006/relationships/hyperlink" Target="https://www.ncbi.nlm.nih.gov/geo/query/acc.cgi?acc=GSM2829023" TargetMode="External"/><Relationship Id="rId431" Type="http://schemas.openxmlformats.org/officeDocument/2006/relationships/hyperlink" Target="https://www.ncbi.nlm.nih.gov/geo/query/acc.cgi?acc=GSM2829022" TargetMode="External"/><Relationship Id="rId430" Type="http://schemas.openxmlformats.org/officeDocument/2006/relationships/hyperlink" Target="https://www.ncbi.nlm.nih.gov/geo/query/acc.cgi?acc=GSM2829021" TargetMode="External"/><Relationship Id="rId43" Type="http://schemas.openxmlformats.org/officeDocument/2006/relationships/hyperlink" Target="https://www.ncbi.nlm.nih.gov/geo/query/acc.cgi?acc=GSE187368" TargetMode="External"/><Relationship Id="rId429" Type="http://schemas.openxmlformats.org/officeDocument/2006/relationships/hyperlink" Target="https://www.ncbi.nlm.nih.gov/geo/query/acc.cgi?acc=GSM2829020" TargetMode="External"/><Relationship Id="rId428" Type="http://schemas.openxmlformats.org/officeDocument/2006/relationships/hyperlink" Target="https://www.ncbi.nlm.nih.gov/geo/query/acc.cgi?acc=GSM2829019" TargetMode="External"/><Relationship Id="rId427" Type="http://schemas.openxmlformats.org/officeDocument/2006/relationships/hyperlink" Target="https://www.ncbi.nlm.nih.gov/geo/query/acc.cgi?acc=GSM2829018" TargetMode="External"/><Relationship Id="rId426" Type="http://schemas.openxmlformats.org/officeDocument/2006/relationships/hyperlink" Target="https://www.ncbi.nlm.nih.gov/geo/query/acc.cgi?acc=GSM2829017" TargetMode="External"/><Relationship Id="rId425" Type="http://schemas.openxmlformats.org/officeDocument/2006/relationships/hyperlink" Target="https://www.ncbi.nlm.nih.gov/geo/query/acc.cgi?acc=GSM2829016" TargetMode="External"/><Relationship Id="rId424" Type="http://schemas.openxmlformats.org/officeDocument/2006/relationships/hyperlink" Target="https://www.ncbi.nlm.nih.gov/geo/query/acc.cgi?acc=GSM3397791" TargetMode="External"/><Relationship Id="rId423" Type="http://schemas.openxmlformats.org/officeDocument/2006/relationships/hyperlink" Target="https://www.ncbi.nlm.nih.gov/geo/query/acc.cgi?acc=GSM3397790" TargetMode="External"/><Relationship Id="rId422" Type="http://schemas.openxmlformats.org/officeDocument/2006/relationships/hyperlink" Target="https://www.ncbi.nlm.nih.gov/geo/query/acc.cgi?acc=GSM3397789" TargetMode="External"/><Relationship Id="rId421" Type="http://schemas.openxmlformats.org/officeDocument/2006/relationships/hyperlink" Target="https://www.ncbi.nlm.nih.gov/geo/query/acc.cgi?acc=GSM3397788" TargetMode="External"/><Relationship Id="rId420" Type="http://schemas.openxmlformats.org/officeDocument/2006/relationships/hyperlink" Target="https://www.ncbi.nlm.nih.gov/geo/query/acc.cgi?acc=GSM3397787" TargetMode="External"/><Relationship Id="rId42" Type="http://schemas.openxmlformats.org/officeDocument/2006/relationships/hyperlink" Target="https://www.ncbi.nlm.nih.gov/geo/query/acc.cgi?acc=GSE187691" TargetMode="External"/><Relationship Id="rId419" Type="http://schemas.openxmlformats.org/officeDocument/2006/relationships/hyperlink" Target="https://www.ncbi.nlm.nih.gov/geo/query/acc.cgi?acc=GSM3397786" TargetMode="External"/><Relationship Id="rId418" Type="http://schemas.openxmlformats.org/officeDocument/2006/relationships/hyperlink" Target="https://www.ncbi.nlm.nih.gov/geo/query/acc.cgi?acc=GSM3397785" TargetMode="External"/><Relationship Id="rId417" Type="http://schemas.openxmlformats.org/officeDocument/2006/relationships/hyperlink" Target="https://www.ncbi.nlm.nih.gov/geo/query/acc.cgi?acc=GSM3397784" TargetMode="External"/><Relationship Id="rId416" Type="http://schemas.openxmlformats.org/officeDocument/2006/relationships/hyperlink" Target="https://www.ncbi.nlm.nih.gov/geo/query/acc.cgi?acc=GSM3397783" TargetMode="External"/><Relationship Id="rId415" Type="http://schemas.openxmlformats.org/officeDocument/2006/relationships/hyperlink" Target="https://www.ncbi.nlm.nih.gov/geo/query/acc.cgi?acc=GSM3397782" TargetMode="External"/><Relationship Id="rId414" Type="http://schemas.openxmlformats.org/officeDocument/2006/relationships/hyperlink" Target="https://www.ncbi.nlm.nih.gov/geo/query/acc.cgi?acc=GSM3397781" TargetMode="External"/><Relationship Id="rId413" Type="http://schemas.openxmlformats.org/officeDocument/2006/relationships/hyperlink" Target="https://www.ncbi.nlm.nih.gov/geo/query/acc.cgi?acc=GSM3397780" TargetMode="External"/><Relationship Id="rId412" Type="http://schemas.openxmlformats.org/officeDocument/2006/relationships/hyperlink" Target="https://www.ncbi.nlm.nih.gov/geo/query/acc.cgi?acc=GSM2974088" TargetMode="External"/><Relationship Id="rId411" Type="http://schemas.openxmlformats.org/officeDocument/2006/relationships/hyperlink" Target="https://www.ncbi.nlm.nih.gov/geo/query/acc.cgi?acc=GSM2974087" TargetMode="External"/><Relationship Id="rId410" Type="http://schemas.openxmlformats.org/officeDocument/2006/relationships/hyperlink" Target="https://www.ncbi.nlm.nih.gov/geo/query/acc.cgi?acc=GSM2974086" TargetMode="External"/><Relationship Id="rId41" Type="http://schemas.openxmlformats.org/officeDocument/2006/relationships/hyperlink" Target="https://www.ncbi.nlm.nih.gov/geo/query/acc.cgi?acc=GSE187222" TargetMode="External"/><Relationship Id="rId409" Type="http://schemas.openxmlformats.org/officeDocument/2006/relationships/hyperlink" Target="https://www.ncbi.nlm.nih.gov/geo/query/acc.cgi?acc=GSM2974085" TargetMode="External"/><Relationship Id="rId408" Type="http://schemas.openxmlformats.org/officeDocument/2006/relationships/hyperlink" Target="https://www.ncbi.nlm.nih.gov/geo/query/acc.cgi?acc=GSM3263223" TargetMode="External"/><Relationship Id="rId407" Type="http://schemas.openxmlformats.org/officeDocument/2006/relationships/hyperlink" Target="https://www.ncbi.nlm.nih.gov/geo/query/acc.cgi?acc=GSM3263222" TargetMode="External"/><Relationship Id="rId406" Type="http://schemas.openxmlformats.org/officeDocument/2006/relationships/hyperlink" Target="https://www.ncbi.nlm.nih.gov/geo/query/acc.cgi?acc=GSM3263201" TargetMode="External"/><Relationship Id="rId405" Type="http://schemas.openxmlformats.org/officeDocument/2006/relationships/hyperlink" Target="https://www.ncbi.nlm.nih.gov/geo/query/acc.cgi?acc=GSM3263200" TargetMode="External"/><Relationship Id="rId404" Type="http://schemas.openxmlformats.org/officeDocument/2006/relationships/hyperlink" Target="https://www.ncbi.nlm.nih.gov/geo/query/acc.cgi?acc=GSM3263170" TargetMode="External"/><Relationship Id="rId403" Type="http://schemas.openxmlformats.org/officeDocument/2006/relationships/hyperlink" Target="https://www.ncbi.nlm.nih.gov/geo/query/acc.cgi?acc=GSM3263169" TargetMode="External"/><Relationship Id="rId402" Type="http://schemas.openxmlformats.org/officeDocument/2006/relationships/hyperlink" Target="https://www.ncbi.nlm.nih.gov/geo/query/acc.cgi?acc=GSM3263168" TargetMode="External"/><Relationship Id="rId401" Type="http://schemas.openxmlformats.org/officeDocument/2006/relationships/hyperlink" Target="https://www.ncbi.nlm.nih.gov/geo/query/acc.cgi?acc=GSM3791778" TargetMode="External"/><Relationship Id="rId400" Type="http://schemas.openxmlformats.org/officeDocument/2006/relationships/hyperlink" Target="https://www.ncbi.nlm.nih.gov/geo/query/acc.cgi?acc=GSM3791777" TargetMode="External"/><Relationship Id="rId40" Type="http://schemas.openxmlformats.org/officeDocument/2006/relationships/hyperlink" Target="https://www.ncbi.nlm.nih.gov/geo/query/acc.cgi?acc=GSE59395" TargetMode="External"/><Relationship Id="rId4" Type="http://schemas.openxmlformats.org/officeDocument/2006/relationships/hyperlink" Target="https://www.ncbi.nlm.nih.gov/geo/query/acc.cgi?acc=GSE137661" TargetMode="External"/><Relationship Id="rId399" Type="http://schemas.openxmlformats.org/officeDocument/2006/relationships/hyperlink" Target="https://www.ncbi.nlm.nih.gov/geo/query/acc.cgi?acc=GSM3791776" TargetMode="External"/><Relationship Id="rId398" Type="http://schemas.openxmlformats.org/officeDocument/2006/relationships/hyperlink" Target="https://www.ncbi.nlm.nih.gov/geo/query/acc.cgi?acc=GSM3791775" TargetMode="External"/><Relationship Id="rId397" Type="http://schemas.openxmlformats.org/officeDocument/2006/relationships/hyperlink" Target="https://www.ncbi.nlm.nih.gov/geo/query/acc.cgi?acc=GSM3791774" TargetMode="External"/><Relationship Id="rId396" Type="http://schemas.openxmlformats.org/officeDocument/2006/relationships/hyperlink" Target="https://www.ncbi.nlm.nih.gov/geo/query/acc.cgi?acc=GSM3791773" TargetMode="External"/><Relationship Id="rId395" Type="http://schemas.openxmlformats.org/officeDocument/2006/relationships/hyperlink" Target="https://www.ncbi.nlm.nih.gov/geo/query/acc.cgi?acc=GSM3032899" TargetMode="External"/><Relationship Id="rId394" Type="http://schemas.openxmlformats.org/officeDocument/2006/relationships/hyperlink" Target="https://www.ncbi.nlm.nih.gov/geo/query/acc.cgi?acc=GSM3032898" TargetMode="External"/><Relationship Id="rId393" Type="http://schemas.openxmlformats.org/officeDocument/2006/relationships/hyperlink" Target="https://www.ncbi.nlm.nih.gov/geo/query/acc.cgi?acc=GSM3032897" TargetMode="External"/><Relationship Id="rId392" Type="http://schemas.openxmlformats.org/officeDocument/2006/relationships/hyperlink" Target="https://www.ncbi.nlm.nih.gov/geo/query/acc.cgi?acc=GSM3032896" TargetMode="External"/><Relationship Id="rId391" Type="http://schemas.openxmlformats.org/officeDocument/2006/relationships/hyperlink" Target="https://www.ncbi.nlm.nih.gov/geo/query/acc.cgi?acc=GSM4585328" TargetMode="External"/><Relationship Id="rId390" Type="http://schemas.openxmlformats.org/officeDocument/2006/relationships/hyperlink" Target="https://www.ncbi.nlm.nih.gov/geo/query/acc.cgi?acc=GSM4585327" TargetMode="External"/><Relationship Id="rId39" Type="http://schemas.openxmlformats.org/officeDocument/2006/relationships/hyperlink" Target="https://www.ncbi.nlm.nih.gov/geo/query/acc.cgi?acc=GSE68977" TargetMode="External"/><Relationship Id="rId389" Type="http://schemas.openxmlformats.org/officeDocument/2006/relationships/hyperlink" Target="https://www.ncbi.nlm.nih.gov/geo/query/acc.cgi?acc=GSM4089777" TargetMode="External"/><Relationship Id="rId388" Type="http://schemas.openxmlformats.org/officeDocument/2006/relationships/hyperlink" Target="https://www.ncbi.nlm.nih.gov/geo/query/acc.cgi?acc=GSM4089776" TargetMode="External"/><Relationship Id="rId387" Type="http://schemas.openxmlformats.org/officeDocument/2006/relationships/hyperlink" Target="https://www.ncbi.nlm.nih.gov/geo/query/acc.cgi?acc=GSM3664997" TargetMode="External"/><Relationship Id="rId386" Type="http://schemas.openxmlformats.org/officeDocument/2006/relationships/hyperlink" Target="https://www.ncbi.nlm.nih.gov/geo/query/acc.cgi?acc=GSM3664996" TargetMode="External"/><Relationship Id="rId385" Type="http://schemas.openxmlformats.org/officeDocument/2006/relationships/hyperlink" Target="https://www.ncbi.nlm.nih.gov/geo/query/acc.cgi?acc=GSM3664995" TargetMode="External"/><Relationship Id="rId384" Type="http://schemas.openxmlformats.org/officeDocument/2006/relationships/hyperlink" Target="https://www.ncbi.nlm.nih.gov/geo/query/acc.cgi?acc=GSM3664994" TargetMode="External"/><Relationship Id="rId383" Type="http://schemas.openxmlformats.org/officeDocument/2006/relationships/hyperlink" Target="https://www.ncbi.nlm.nih.gov/geo/query/acc.cgi?acc=GSM3664993" TargetMode="External"/><Relationship Id="rId382" Type="http://schemas.openxmlformats.org/officeDocument/2006/relationships/hyperlink" Target="https://www.ncbi.nlm.nih.gov/geo/query/acc.cgi?acc=GSM3664992" TargetMode="External"/><Relationship Id="rId381" Type="http://schemas.openxmlformats.org/officeDocument/2006/relationships/hyperlink" Target="https://www.ncbi.nlm.nih.gov/geo/query/acc.cgi?acc=GSM3664991" TargetMode="External"/><Relationship Id="rId380" Type="http://schemas.openxmlformats.org/officeDocument/2006/relationships/hyperlink" Target="https://www.ncbi.nlm.nih.gov/geo/query/acc.cgi?acc=GSM3664990" TargetMode="External"/><Relationship Id="rId38" Type="http://schemas.openxmlformats.org/officeDocument/2006/relationships/hyperlink" Target="https://www.ncbi.nlm.nih.gov/geo/query/acc.cgi?acc=GSE69643" TargetMode="External"/><Relationship Id="rId379" Type="http://schemas.openxmlformats.org/officeDocument/2006/relationships/hyperlink" Target="https://www.ncbi.nlm.nih.gov/geo/query/acc.cgi?acc=GSM4735784" TargetMode="External"/><Relationship Id="rId378" Type="http://schemas.openxmlformats.org/officeDocument/2006/relationships/hyperlink" Target="https://www.ncbi.nlm.nih.gov/geo/query/acc.cgi?acc=GSM4735783" TargetMode="External"/><Relationship Id="rId377" Type="http://schemas.openxmlformats.org/officeDocument/2006/relationships/hyperlink" Target="https://www.ncbi.nlm.nih.gov/geo/query/acc.cgi?acc=GSM4735782" TargetMode="External"/><Relationship Id="rId376" Type="http://schemas.openxmlformats.org/officeDocument/2006/relationships/hyperlink" Target="https://www.ncbi.nlm.nih.gov/geo/query/acc.cgi?acc=GSM4735781" TargetMode="External"/><Relationship Id="rId375" Type="http://schemas.openxmlformats.org/officeDocument/2006/relationships/hyperlink" Target="https://www.ncbi.nlm.nih.gov/geo/query/acc.cgi?acc=GSM4735780" TargetMode="External"/><Relationship Id="rId374" Type="http://schemas.openxmlformats.org/officeDocument/2006/relationships/hyperlink" Target="https://www.ncbi.nlm.nih.gov/geo/query/acc.cgi?acc=GSM4735779" TargetMode="External"/><Relationship Id="rId373" Type="http://schemas.openxmlformats.org/officeDocument/2006/relationships/hyperlink" Target="https://www.ncbi.nlm.nih.gov/geo/query/acc.cgi?acc=GSM4735778" TargetMode="External"/><Relationship Id="rId372" Type="http://schemas.openxmlformats.org/officeDocument/2006/relationships/hyperlink" Target="https://www.ncbi.nlm.nih.gov/geo/query/acc.cgi?acc=GSM4735777" TargetMode="External"/><Relationship Id="rId371" Type="http://schemas.openxmlformats.org/officeDocument/2006/relationships/hyperlink" Target="https://www.ncbi.nlm.nih.gov/geo/query/acc.cgi?acc=GSM4735776" TargetMode="External"/><Relationship Id="rId370" Type="http://schemas.openxmlformats.org/officeDocument/2006/relationships/hyperlink" Target="https://www.ncbi.nlm.nih.gov/geo/query/acc.cgi?acc=GSM4735775" TargetMode="External"/><Relationship Id="rId37" Type="http://schemas.openxmlformats.org/officeDocument/2006/relationships/hyperlink" Target="https://www.ncbi.nlm.nih.gov/geo/query/acc.cgi?acc=GSE54946" TargetMode="External"/><Relationship Id="rId369" Type="http://schemas.openxmlformats.org/officeDocument/2006/relationships/hyperlink" Target="https://www.ncbi.nlm.nih.gov/geo/query/acc.cgi?acc=GSM4735774" TargetMode="External"/><Relationship Id="rId368" Type="http://schemas.openxmlformats.org/officeDocument/2006/relationships/hyperlink" Target="https://www.ncbi.nlm.nih.gov/geo/query/acc.cgi?acc=GSM4735773" TargetMode="External"/><Relationship Id="rId367" Type="http://schemas.openxmlformats.org/officeDocument/2006/relationships/hyperlink" Target="https://www.ncbi.nlm.nih.gov/geo/query/acc.cgi?acc=GSM4735772" TargetMode="External"/><Relationship Id="rId366" Type="http://schemas.openxmlformats.org/officeDocument/2006/relationships/hyperlink" Target="https://www.ncbi.nlm.nih.gov/geo/query/acc.cgi?acc=GSM4735771" TargetMode="External"/><Relationship Id="rId365" Type="http://schemas.openxmlformats.org/officeDocument/2006/relationships/hyperlink" Target="https://www.ncbi.nlm.nih.gov/geo/query/acc.cgi?acc=GSM4735770" TargetMode="External"/><Relationship Id="rId364" Type="http://schemas.openxmlformats.org/officeDocument/2006/relationships/hyperlink" Target="https://www.ncbi.nlm.nih.gov/geo/query/acc.cgi?acc=GSM4735769" TargetMode="External"/><Relationship Id="rId363" Type="http://schemas.openxmlformats.org/officeDocument/2006/relationships/hyperlink" Target="https://www.ncbi.nlm.nih.gov/geo/query/acc.cgi?acc=GSM5059684" TargetMode="External"/><Relationship Id="rId362" Type="http://schemas.openxmlformats.org/officeDocument/2006/relationships/hyperlink" Target="https://www.ncbi.nlm.nih.gov/geo/query/acc.cgi?acc=GSM5059683" TargetMode="External"/><Relationship Id="rId361" Type="http://schemas.openxmlformats.org/officeDocument/2006/relationships/hyperlink" Target="https://www.ncbi.nlm.nih.gov/geo/query/acc.cgi?acc=GSM5059682" TargetMode="External"/><Relationship Id="rId360" Type="http://schemas.openxmlformats.org/officeDocument/2006/relationships/hyperlink" Target="https://www.ncbi.nlm.nih.gov/geo/query/acc.cgi?acc=GSM5059681" TargetMode="External"/><Relationship Id="rId36" Type="http://schemas.openxmlformats.org/officeDocument/2006/relationships/hyperlink" Target="https://www.ncbi.nlm.nih.gov/geo/query/acc.cgi?acc=GSE127006" TargetMode="External"/><Relationship Id="rId359" Type="http://schemas.openxmlformats.org/officeDocument/2006/relationships/hyperlink" Target="https://www.ncbi.nlm.nih.gov/geo/query/acc.cgi?acc=GSM5229040" TargetMode="External"/><Relationship Id="rId358" Type="http://schemas.openxmlformats.org/officeDocument/2006/relationships/hyperlink" Target="https://www.ncbi.nlm.nih.gov/geo/query/acc.cgi?acc=GSM5229039" TargetMode="External"/><Relationship Id="rId357" Type="http://schemas.openxmlformats.org/officeDocument/2006/relationships/hyperlink" Target="https://www.ncbi.nlm.nih.gov/geo/query/acc.cgi?acc=GSM5769506" TargetMode="External"/><Relationship Id="rId356" Type="http://schemas.openxmlformats.org/officeDocument/2006/relationships/hyperlink" Target="https://www.ncbi.nlm.nih.gov/geo/query/acc.cgi?acc=GSM5769505" TargetMode="External"/><Relationship Id="rId355" Type="http://schemas.openxmlformats.org/officeDocument/2006/relationships/hyperlink" Target="https://www.ncbi.nlm.nih.gov/geo/query/acc.cgi?acc=GSM5769504" TargetMode="External"/><Relationship Id="rId354" Type="http://schemas.openxmlformats.org/officeDocument/2006/relationships/hyperlink" Target="https://www.ncbi.nlm.nih.gov/geo/query/acc.cgi?acc=GSM5769503" TargetMode="External"/><Relationship Id="rId353" Type="http://schemas.openxmlformats.org/officeDocument/2006/relationships/hyperlink" Target="https://www.ncbi.nlm.nih.gov/geo/query/acc.cgi?acc=GSM5769502" TargetMode="External"/><Relationship Id="rId352" Type="http://schemas.openxmlformats.org/officeDocument/2006/relationships/hyperlink" Target="https://www.ncbi.nlm.nih.gov/geo/query/acc.cgi?acc=GSM5769501" TargetMode="External"/><Relationship Id="rId351" Type="http://schemas.openxmlformats.org/officeDocument/2006/relationships/hyperlink" Target="https://www.ncbi.nlm.nih.gov/geo/query/acc.cgi?acc=GSM5282164" TargetMode="External"/><Relationship Id="rId350" Type="http://schemas.openxmlformats.org/officeDocument/2006/relationships/hyperlink" Target="https://www.ncbi.nlm.nih.gov/geo/query/acc.cgi?acc=GSM5258012" TargetMode="External"/><Relationship Id="rId35" Type="http://schemas.openxmlformats.org/officeDocument/2006/relationships/hyperlink" Target="https://www.ncbi.nlm.nih.gov/geo/query/acc.cgi?acc=GSE127015" TargetMode="External"/><Relationship Id="rId349" Type="http://schemas.openxmlformats.org/officeDocument/2006/relationships/hyperlink" Target="https://www.ncbi.nlm.nih.gov/geo/query/acc.cgi?acc=GSM5282163" TargetMode="External"/><Relationship Id="rId348" Type="http://schemas.openxmlformats.org/officeDocument/2006/relationships/hyperlink" Target="https://www.ncbi.nlm.nih.gov/geo/query/acc.cgi?acc=GSM5282162" TargetMode="External"/><Relationship Id="rId347" Type="http://schemas.openxmlformats.org/officeDocument/2006/relationships/hyperlink" Target="https://www.ncbi.nlm.nih.gov/geo/query/acc.cgi?acc=GSM5281679" TargetMode="External"/><Relationship Id="rId346" Type="http://schemas.openxmlformats.org/officeDocument/2006/relationships/hyperlink" Target="https://www.ncbi.nlm.nih.gov/geo/query/acc.cgi?acc=GSM5281678" TargetMode="External"/><Relationship Id="rId345" Type="http://schemas.openxmlformats.org/officeDocument/2006/relationships/hyperlink" Target="https://www.ncbi.nlm.nih.gov/geo/query/acc.cgi?acc=GSM5678433" TargetMode="External"/><Relationship Id="rId344" Type="http://schemas.openxmlformats.org/officeDocument/2006/relationships/hyperlink" Target="https://www.ncbi.nlm.nih.gov/geo/query/acc.cgi?acc=GSM5678432" TargetMode="External"/><Relationship Id="rId343" Type="http://schemas.openxmlformats.org/officeDocument/2006/relationships/hyperlink" Target="https://www.ncbi.nlm.nih.gov/geo/query/acc.cgi?acc=GSM5678431" TargetMode="External"/><Relationship Id="rId342" Type="http://schemas.openxmlformats.org/officeDocument/2006/relationships/hyperlink" Target="https://www.ncbi.nlm.nih.gov/geo/query/acc.cgi?acc=GSM5678430" TargetMode="External"/><Relationship Id="rId341" Type="http://schemas.openxmlformats.org/officeDocument/2006/relationships/hyperlink" Target="https://www.ncbi.nlm.nih.gov/geo/query/acc.cgi?acc=GSM5678429" TargetMode="External"/><Relationship Id="rId340" Type="http://schemas.openxmlformats.org/officeDocument/2006/relationships/hyperlink" Target="https://www.ncbi.nlm.nih.gov/geo/query/acc.cgi?acc=GSM5678428" TargetMode="External"/><Relationship Id="rId34" Type="http://schemas.openxmlformats.org/officeDocument/2006/relationships/hyperlink" Target="https://www.ncbi.nlm.nih.gov/geo/query/acc.cgi?acc=GSE127017" TargetMode="External"/><Relationship Id="rId339" Type="http://schemas.openxmlformats.org/officeDocument/2006/relationships/hyperlink" Target="https://www.ncbi.nlm.nih.gov/geo/query/acc.cgi?acc=GSM6080945" TargetMode="External"/><Relationship Id="rId338" Type="http://schemas.openxmlformats.org/officeDocument/2006/relationships/hyperlink" Target="https://www.ncbi.nlm.nih.gov/geo/query/acc.cgi?acc=GSM6080944" TargetMode="External"/><Relationship Id="rId337" Type="http://schemas.openxmlformats.org/officeDocument/2006/relationships/hyperlink" Target="https://www.ncbi.nlm.nih.gov/geo/query/acc.cgi?acc=GSM6080943" TargetMode="External"/><Relationship Id="rId336" Type="http://schemas.openxmlformats.org/officeDocument/2006/relationships/hyperlink" Target="https://www.ncbi.nlm.nih.gov/geo/query/acc.cgi?acc=GSM6080942" TargetMode="External"/><Relationship Id="rId335" Type="http://schemas.openxmlformats.org/officeDocument/2006/relationships/hyperlink" Target="https://www.ncbi.nlm.nih.gov/geo/query/acc.cgi?acc=GSM6944052" TargetMode="External"/><Relationship Id="rId334" Type="http://schemas.openxmlformats.org/officeDocument/2006/relationships/hyperlink" Target="https://www.ncbi.nlm.nih.gov/geo/query/acc.cgi?acc=GSM5258011" TargetMode="External"/><Relationship Id="rId333" Type="http://schemas.openxmlformats.org/officeDocument/2006/relationships/hyperlink" Target="https://www.ncbi.nlm.nih.gov/geo/query/acc.cgi?acc=GSM5258010" TargetMode="External"/><Relationship Id="rId332" Type="http://schemas.openxmlformats.org/officeDocument/2006/relationships/hyperlink" Target="https://www.ncbi.nlm.nih.gov/geo/query/acc.cgi?acc=GSM5258009" TargetMode="External"/><Relationship Id="rId331" Type="http://schemas.openxmlformats.org/officeDocument/2006/relationships/hyperlink" Target="https://www.ncbi.nlm.nih.gov/geo/query/acc.cgi?acc=GSM5258002" TargetMode="External"/><Relationship Id="rId330" Type="http://schemas.openxmlformats.org/officeDocument/2006/relationships/hyperlink" Target="https://www.ncbi.nlm.nih.gov/geo/query/acc.cgi?acc=GSM5258001" TargetMode="External"/><Relationship Id="rId33" Type="http://schemas.openxmlformats.org/officeDocument/2006/relationships/hyperlink" Target="https://www.ncbi.nlm.nih.gov/geo/query/acc.cgi?acc=GSE127018" TargetMode="External"/><Relationship Id="rId329" Type="http://schemas.openxmlformats.org/officeDocument/2006/relationships/hyperlink" Target="https://www.ncbi.nlm.nih.gov/geo/query/acc.cgi?acc=GSM5258000" TargetMode="External"/><Relationship Id="rId328" Type="http://schemas.openxmlformats.org/officeDocument/2006/relationships/hyperlink" Target="https://www.ncbi.nlm.nih.gov/geo/query/acc.cgi?acc=GSM5257999" TargetMode="External"/><Relationship Id="rId327" Type="http://schemas.openxmlformats.org/officeDocument/2006/relationships/hyperlink" Target="https://www.ncbi.nlm.nih.gov/geo/query/acc.cgi?acc=GSM5257998" TargetMode="External"/><Relationship Id="rId326" Type="http://schemas.openxmlformats.org/officeDocument/2006/relationships/hyperlink" Target="https://www.ncbi.nlm.nih.gov/geo/query/acc.cgi?acc=GSM6856449" TargetMode="External"/><Relationship Id="rId325" Type="http://schemas.openxmlformats.org/officeDocument/2006/relationships/hyperlink" Target="https://www.ncbi.nlm.nih.gov/geo/query/acc.cgi?acc=GSM6856448" TargetMode="External"/><Relationship Id="rId324" Type="http://schemas.openxmlformats.org/officeDocument/2006/relationships/hyperlink" Target="https://www.ncbi.nlm.nih.gov/geo/query/acc.cgi?acc=GSM6856447" TargetMode="External"/><Relationship Id="rId323" Type="http://schemas.openxmlformats.org/officeDocument/2006/relationships/hyperlink" Target="https://www.ncbi.nlm.nih.gov/geo/query/acc.cgi?acc=GSM6856446" TargetMode="External"/><Relationship Id="rId322" Type="http://schemas.openxmlformats.org/officeDocument/2006/relationships/hyperlink" Target="https://www.ncbi.nlm.nih.gov/geo/query/acc.cgi?acc=GSM6016408" TargetMode="External"/><Relationship Id="rId321" Type="http://schemas.openxmlformats.org/officeDocument/2006/relationships/hyperlink" Target="https://www.ncbi.nlm.nih.gov/geo/query/acc.cgi?acc=GSM6016407" TargetMode="External"/><Relationship Id="rId320" Type="http://schemas.openxmlformats.org/officeDocument/2006/relationships/hyperlink" Target="https://www.ncbi.nlm.nih.gov/geo/query/acc.cgi?acc=GSM6016406" TargetMode="External"/><Relationship Id="rId32" Type="http://schemas.openxmlformats.org/officeDocument/2006/relationships/hyperlink" Target="https://www.ncbi.nlm.nih.gov/geo/query/acc.cgi?acc=GSE127019" TargetMode="External"/><Relationship Id="rId319" Type="http://schemas.openxmlformats.org/officeDocument/2006/relationships/hyperlink" Target="https://www.ncbi.nlm.nih.gov/geo/query/acc.cgi?acc=GSM6016405" TargetMode="External"/><Relationship Id="rId318" Type="http://schemas.openxmlformats.org/officeDocument/2006/relationships/hyperlink" Target="https://www.ncbi.nlm.nih.gov/geo/query/acc.cgi?acc=GSM6616191" TargetMode="External"/><Relationship Id="rId317" Type="http://schemas.openxmlformats.org/officeDocument/2006/relationships/hyperlink" Target="https://www.ncbi.nlm.nih.gov/geo/query/acc.cgi?acc=GSM6616190" TargetMode="External"/><Relationship Id="rId316" Type="http://schemas.openxmlformats.org/officeDocument/2006/relationships/hyperlink" Target="https://www.ncbi.nlm.nih.gov/geo/query/acc.cgi?acc=GSM1705236" TargetMode="External"/><Relationship Id="rId315" Type="http://schemas.openxmlformats.org/officeDocument/2006/relationships/hyperlink" Target="https://trace.ncbi.nlm.nih.gov/Traces/sra?run=SRR2054933" TargetMode="External"/><Relationship Id="rId314" Type="http://schemas.openxmlformats.org/officeDocument/2006/relationships/hyperlink" Target="https://trace.ncbi.nlm.nih.gov/Traces/sra?run=SRR2054930" TargetMode="External"/><Relationship Id="rId313" Type="http://schemas.openxmlformats.org/officeDocument/2006/relationships/hyperlink" Target="https://trace.ncbi.nlm.nih.gov/Traces/sra?run=SRR2054929" TargetMode="External"/><Relationship Id="rId312" Type="http://schemas.openxmlformats.org/officeDocument/2006/relationships/hyperlink" Target="https://trace.ncbi.nlm.nih.gov/Traces/sra?run=SRR2312566" TargetMode="External"/><Relationship Id="rId311" Type="http://schemas.openxmlformats.org/officeDocument/2006/relationships/hyperlink" Target="https://trace.ncbi.nlm.nih.gov/Traces/sra?run=SRR2312568" TargetMode="External"/><Relationship Id="rId310" Type="http://schemas.openxmlformats.org/officeDocument/2006/relationships/hyperlink" Target="https://trace.ncbi.nlm.nih.gov/Traces/sra?run=SRR10720890" TargetMode="External"/><Relationship Id="rId31" Type="http://schemas.openxmlformats.org/officeDocument/2006/relationships/hyperlink" Target="https://www.ncbi.nlm.nih.gov/geo/query/acc.cgi?acc=GSE127021" TargetMode="External"/><Relationship Id="rId309" Type="http://schemas.openxmlformats.org/officeDocument/2006/relationships/hyperlink" Target="https://trace.ncbi.nlm.nih.gov/Traces/sra?run=SRR10322365" TargetMode="External"/><Relationship Id="rId308" Type="http://schemas.openxmlformats.org/officeDocument/2006/relationships/hyperlink" Target="https://trace.ncbi.nlm.nih.gov/Traces/sra?run=SRR10322366" TargetMode="External"/><Relationship Id="rId307" Type="http://schemas.openxmlformats.org/officeDocument/2006/relationships/hyperlink" Target="https://trace.ncbi.nlm.nih.gov/Traces/sra?run=SRR14835759" TargetMode="External"/><Relationship Id="rId306" Type="http://schemas.openxmlformats.org/officeDocument/2006/relationships/hyperlink" Target="https://trace.ncbi.nlm.nih.gov/Traces/sra?run=SRR14829731" TargetMode="External"/><Relationship Id="rId305" Type="http://schemas.openxmlformats.org/officeDocument/2006/relationships/hyperlink" Target="https://trace.ncbi.nlm.nih.gov/Traces/sra?run=SRR14840147" TargetMode="External"/><Relationship Id="rId304" Type="http://schemas.openxmlformats.org/officeDocument/2006/relationships/hyperlink" Target="https://trace.ncbi.nlm.nih.gov/Traces/sra?run=SRR14841402" TargetMode="External"/><Relationship Id="rId303" Type="http://schemas.openxmlformats.org/officeDocument/2006/relationships/hyperlink" Target="https://trace.ncbi.nlm.nih.gov/Traces/sra?run=SRR14841403" TargetMode="External"/><Relationship Id="rId302" Type="http://schemas.openxmlformats.org/officeDocument/2006/relationships/hyperlink" Target="https://trace.ncbi.nlm.nih.gov/Traces/sra?run=SRR14840148" TargetMode="External"/><Relationship Id="rId301" Type="http://schemas.openxmlformats.org/officeDocument/2006/relationships/hyperlink" Target="https://trace.ncbi.nlm.nih.gov/Traces/sra?run=SRR14831689" TargetMode="External"/><Relationship Id="rId300" Type="http://schemas.openxmlformats.org/officeDocument/2006/relationships/hyperlink" Target="https://trace.ncbi.nlm.nih.gov/Traces/sra?run=SRR14841619" TargetMode="External"/><Relationship Id="rId30" Type="http://schemas.openxmlformats.org/officeDocument/2006/relationships/hyperlink" Target="https://www.ncbi.nlm.nih.gov/geo/query/acc.cgi?acc=GSE127022" TargetMode="External"/><Relationship Id="rId3" Type="http://schemas.openxmlformats.org/officeDocument/2006/relationships/hyperlink" Target="https://www.ncbi.nlm.nih.gov/geo/query/acc.cgi?acc=GSE145213" TargetMode="External"/><Relationship Id="rId299" Type="http://schemas.openxmlformats.org/officeDocument/2006/relationships/hyperlink" Target="https://trace.ncbi.nlm.nih.gov/Traces/sra?run=SRR14841953" TargetMode="External"/><Relationship Id="rId298" Type="http://schemas.openxmlformats.org/officeDocument/2006/relationships/hyperlink" Target="https://trace.ncbi.nlm.nih.gov/Traces/sra?run=SRR14842983" TargetMode="External"/><Relationship Id="rId297" Type="http://schemas.openxmlformats.org/officeDocument/2006/relationships/hyperlink" Target="https://trace.ncbi.nlm.nih.gov/Traces/sra?run=SRR14849974" TargetMode="External"/><Relationship Id="rId296" Type="http://schemas.openxmlformats.org/officeDocument/2006/relationships/hyperlink" Target="https://trace.ncbi.nlm.nih.gov/Traces/sra?run=SRR14842494" TargetMode="External"/><Relationship Id="rId295" Type="http://schemas.openxmlformats.org/officeDocument/2006/relationships/hyperlink" Target="https://trace.ncbi.nlm.nih.gov/Traces/sra?run=SRR14842495" TargetMode="External"/><Relationship Id="rId294" Type="http://schemas.openxmlformats.org/officeDocument/2006/relationships/hyperlink" Target="https://trace.ncbi.nlm.nih.gov/Traces/sra?run=SRR14849973" TargetMode="External"/><Relationship Id="rId293" Type="http://schemas.openxmlformats.org/officeDocument/2006/relationships/hyperlink" Target="https://trace.ncbi.nlm.nih.gov/Traces/sra?run=SRR14846540" TargetMode="External"/><Relationship Id="rId292" Type="http://schemas.openxmlformats.org/officeDocument/2006/relationships/hyperlink" Target="https://trace.ncbi.nlm.nih.gov/Traces/sra?run=SRR14846541" TargetMode="External"/><Relationship Id="rId291" Type="http://schemas.openxmlformats.org/officeDocument/2006/relationships/hyperlink" Target="https://trace.ncbi.nlm.nih.gov/Traces/sra?run=SRR14847128" TargetMode="External"/><Relationship Id="rId290" Type="http://schemas.openxmlformats.org/officeDocument/2006/relationships/hyperlink" Target="https://trace.ncbi.nlm.nih.gov/Traces/sra?run=SRR14847129" TargetMode="External"/><Relationship Id="rId29" Type="http://schemas.openxmlformats.org/officeDocument/2006/relationships/hyperlink" Target="https://www.ncbi.nlm.nih.gov/geo/query/acc.cgi?acc=GSE127023" TargetMode="External"/><Relationship Id="rId289" Type="http://schemas.openxmlformats.org/officeDocument/2006/relationships/hyperlink" Target="https://trace.ncbi.nlm.nih.gov/Traces/sra?run=SRR14847422" TargetMode="External"/><Relationship Id="rId288" Type="http://schemas.openxmlformats.org/officeDocument/2006/relationships/hyperlink" Target="https://trace.ncbi.nlm.nih.gov/Traces/sra?run=SRR14847423" TargetMode="External"/><Relationship Id="rId287" Type="http://schemas.openxmlformats.org/officeDocument/2006/relationships/hyperlink" Target="https://trace.ncbi.nlm.nih.gov/Traces/sra?run=SRR14842987" TargetMode="External"/><Relationship Id="rId286" Type="http://schemas.openxmlformats.org/officeDocument/2006/relationships/hyperlink" Target="https://trace.ncbi.nlm.nih.gov/Traces/sra?run=SRR14845953" TargetMode="External"/><Relationship Id="rId285" Type="http://schemas.openxmlformats.org/officeDocument/2006/relationships/hyperlink" Target="https://trace.ncbi.nlm.nih.gov/Traces/sra?run=SRR14845954" TargetMode="External"/><Relationship Id="rId284" Type="http://schemas.openxmlformats.org/officeDocument/2006/relationships/hyperlink" Target="https://trace.ncbi.nlm.nih.gov/Traces/sra?run=SRR14842986" TargetMode="External"/><Relationship Id="rId283" Type="http://schemas.openxmlformats.org/officeDocument/2006/relationships/hyperlink" Target="https://trace.ncbi.nlm.nih.gov/Traces/sra?run=SRR16806894" TargetMode="External"/><Relationship Id="rId282" Type="http://schemas.openxmlformats.org/officeDocument/2006/relationships/hyperlink" Target="https://trace.ncbi.nlm.nih.gov/Traces/sra?run=SRR16808344" TargetMode="External"/><Relationship Id="rId281" Type="http://schemas.openxmlformats.org/officeDocument/2006/relationships/hyperlink" Target="https://trace.ncbi.nlm.nih.gov/Traces/sra?run=SRR16809013" TargetMode="External"/><Relationship Id="rId280" Type="http://schemas.openxmlformats.org/officeDocument/2006/relationships/hyperlink" Target="https://trace.ncbi.nlm.nih.gov/Traces/sra?run=SRR16809014" TargetMode="External"/><Relationship Id="rId28" Type="http://schemas.openxmlformats.org/officeDocument/2006/relationships/hyperlink" Target="https://www.ncbi.nlm.nih.gov/geo/query/acc.cgi?acc=GSE127024" TargetMode="External"/><Relationship Id="rId279" Type="http://schemas.openxmlformats.org/officeDocument/2006/relationships/hyperlink" Target="https://trace.ncbi.nlm.nih.gov/Traces/sra?run=SRR16809019" TargetMode="External"/><Relationship Id="rId278" Type="http://schemas.openxmlformats.org/officeDocument/2006/relationships/hyperlink" Target="https://trace.ncbi.nlm.nih.gov/Traces/sra?run=SRR16809704" TargetMode="External"/><Relationship Id="rId277" Type="http://schemas.openxmlformats.org/officeDocument/2006/relationships/hyperlink" Target="https://trace.ncbi.nlm.nih.gov/Traces/sra?run=SRR16809705" TargetMode="External"/><Relationship Id="rId276" Type="http://schemas.openxmlformats.org/officeDocument/2006/relationships/hyperlink" Target="https://trace.ncbi.nlm.nih.gov/Traces/sra?run=SRR16810659" TargetMode="External"/><Relationship Id="rId275" Type="http://schemas.openxmlformats.org/officeDocument/2006/relationships/hyperlink" Target="https://trace.ncbi.nlm.nih.gov/Traces/sra?run=SRR16810722" TargetMode="External"/><Relationship Id="rId274" Type="http://schemas.openxmlformats.org/officeDocument/2006/relationships/hyperlink" Target="https://trace.ncbi.nlm.nih.gov/Traces/sra?run=SRR16811345" TargetMode="External"/><Relationship Id="rId273" Type="http://schemas.openxmlformats.org/officeDocument/2006/relationships/hyperlink" Target="https://trace.ncbi.nlm.nih.gov/Traces/sra?run=SRR16811455" TargetMode="External"/><Relationship Id="rId272" Type="http://schemas.openxmlformats.org/officeDocument/2006/relationships/hyperlink" Target="https://trace.ncbi.nlm.nih.gov/Traces/sra?run=SRR16811746" TargetMode="External"/><Relationship Id="rId271" Type="http://schemas.openxmlformats.org/officeDocument/2006/relationships/hyperlink" Target="https://trace.ncbi.nlm.nih.gov/Traces/sra?run=SRR16811747" TargetMode="External"/><Relationship Id="rId270" Type="http://schemas.openxmlformats.org/officeDocument/2006/relationships/hyperlink" Target="https://trace.ncbi.nlm.nih.gov/Traces/sra?run=SRR16811760" TargetMode="External"/><Relationship Id="rId27" Type="http://schemas.openxmlformats.org/officeDocument/2006/relationships/hyperlink" Target="https://www.ncbi.nlm.nih.gov/geo/query/acc.cgi?acc=GSE127025" TargetMode="External"/><Relationship Id="rId269" Type="http://schemas.openxmlformats.org/officeDocument/2006/relationships/hyperlink" Target="https://trace.ncbi.nlm.nih.gov/Traces/sra?run=SRR16812588" TargetMode="External"/><Relationship Id="rId268" Type="http://schemas.openxmlformats.org/officeDocument/2006/relationships/hyperlink" Target="https://trace.ncbi.nlm.nih.gov/Traces/sra?run=SRR16812589" TargetMode="External"/><Relationship Id="rId267" Type="http://schemas.openxmlformats.org/officeDocument/2006/relationships/hyperlink" Target="https://trace.ncbi.nlm.nih.gov/Traces/sra?run=SRR16813442" TargetMode="External"/><Relationship Id="rId266" Type="http://schemas.openxmlformats.org/officeDocument/2006/relationships/hyperlink" Target="https://trace.ncbi.nlm.nih.gov/Traces/sra?run=SRR16813443" TargetMode="External"/><Relationship Id="rId265" Type="http://schemas.openxmlformats.org/officeDocument/2006/relationships/hyperlink" Target="https://trace.ncbi.nlm.nih.gov/Traces/sra?run=SRR16814896" TargetMode="External"/><Relationship Id="rId264" Type="http://schemas.openxmlformats.org/officeDocument/2006/relationships/hyperlink" Target="https://trace.ncbi.nlm.nih.gov/Traces/sra?run=SRR16814897" TargetMode="External"/><Relationship Id="rId263" Type="http://schemas.openxmlformats.org/officeDocument/2006/relationships/hyperlink" Target="https://trace.ncbi.nlm.nih.gov/Traces/sra?run=SRR16808345" TargetMode="External"/><Relationship Id="rId262" Type="http://schemas.openxmlformats.org/officeDocument/2006/relationships/hyperlink" Target="https://trace.ncbi.nlm.nih.gov/Traces/sra?run=SRR16809291" TargetMode="External"/><Relationship Id="rId261" Type="http://schemas.openxmlformats.org/officeDocument/2006/relationships/hyperlink" Target="https://trace.ncbi.nlm.nih.gov/Traces/sra?run=SRR16810658" TargetMode="External"/><Relationship Id="rId260" Type="http://schemas.openxmlformats.org/officeDocument/2006/relationships/hyperlink" Target="https://trace.ncbi.nlm.nih.gov/Traces/sra?run=SRR16810703" TargetMode="External"/><Relationship Id="rId26" Type="http://schemas.openxmlformats.org/officeDocument/2006/relationships/hyperlink" Target="https://www.ncbi.nlm.nih.gov/geo/query/acc.cgi?acc=GSE127027" TargetMode="External"/><Relationship Id="rId259" Type="http://schemas.openxmlformats.org/officeDocument/2006/relationships/hyperlink" Target="https://trace.ncbi.nlm.nih.gov/Traces/sra?run=SRR16810723" TargetMode="External"/><Relationship Id="rId258" Type="http://schemas.openxmlformats.org/officeDocument/2006/relationships/hyperlink" Target="https://trace.ncbi.nlm.nih.gov/Traces/sra?run=SRR16812802" TargetMode="External"/><Relationship Id="rId257" Type="http://schemas.openxmlformats.org/officeDocument/2006/relationships/hyperlink" Target="https://trace.ncbi.nlm.nih.gov/Traces/sra?run=SRR16809017" TargetMode="External"/><Relationship Id="rId256" Type="http://schemas.openxmlformats.org/officeDocument/2006/relationships/hyperlink" Target="https://trace.ncbi.nlm.nih.gov/Traces/sra?run=SRR18215540" TargetMode="External"/><Relationship Id="rId255" Type="http://schemas.openxmlformats.org/officeDocument/2006/relationships/hyperlink" Target="https://trace.ncbi.nlm.nih.gov/Traces/sra?run=SRR18215537" TargetMode="External"/><Relationship Id="rId254" Type="http://schemas.openxmlformats.org/officeDocument/2006/relationships/hyperlink" Target="https://trace.ncbi.nlm.nih.gov/Traces/sra?run=SRR2029844" TargetMode="External"/><Relationship Id="rId253" Type="http://schemas.openxmlformats.org/officeDocument/2006/relationships/hyperlink" Target="https://trace.ncbi.nlm.nih.gov/Traces/sra?run=SRR2029845" TargetMode="External"/><Relationship Id="rId252" Type="http://schemas.openxmlformats.org/officeDocument/2006/relationships/hyperlink" Target="https://trace.ncbi.nlm.nih.gov/Traces/sra?run=SRR2054928" TargetMode="External"/><Relationship Id="rId251" Type="http://schemas.openxmlformats.org/officeDocument/2006/relationships/hyperlink" Target="https://trace.ncbi.nlm.nih.gov/Traces/sra?run=SRR2054931" TargetMode="External"/><Relationship Id="rId250" Type="http://schemas.openxmlformats.org/officeDocument/2006/relationships/hyperlink" Target="https://trace.ncbi.nlm.nih.gov/Traces/sra?run=SRR2054932" TargetMode="External"/><Relationship Id="rId25" Type="http://schemas.openxmlformats.org/officeDocument/2006/relationships/hyperlink" Target="https://www.ncbi.nlm.nih.gov/geo/query/acc.cgi?acc=GSE127028" TargetMode="External"/><Relationship Id="rId249" Type="http://schemas.openxmlformats.org/officeDocument/2006/relationships/hyperlink" Target="https://trace.ncbi.nlm.nih.gov/Traces/sra?run=SRR2054934" TargetMode="External"/><Relationship Id="rId248" Type="http://schemas.openxmlformats.org/officeDocument/2006/relationships/hyperlink" Target="https://trace.ncbi.nlm.nih.gov/Traces/sra?run=SRR2054935" TargetMode="External"/><Relationship Id="rId247" Type="http://schemas.openxmlformats.org/officeDocument/2006/relationships/hyperlink" Target="https://trace.ncbi.nlm.nih.gov/Traces/sra?run=SRR2054936" TargetMode="External"/><Relationship Id="rId246" Type="http://schemas.openxmlformats.org/officeDocument/2006/relationships/hyperlink" Target="https://trace.ncbi.nlm.nih.gov/Traces/sra?run=SRR2054937" TargetMode="External"/><Relationship Id="rId245" Type="http://schemas.openxmlformats.org/officeDocument/2006/relationships/hyperlink" Target="https://trace.ncbi.nlm.nih.gov/Traces/sra?run=SRR1168362" TargetMode="External"/><Relationship Id="rId244" Type="http://schemas.openxmlformats.org/officeDocument/2006/relationships/hyperlink" Target="https://trace.ncbi.nlm.nih.gov/Traces/sra?run=SRR1168363" TargetMode="External"/><Relationship Id="rId243" Type="http://schemas.openxmlformats.org/officeDocument/2006/relationships/hyperlink" Target="https://trace.ncbi.nlm.nih.gov/Traces/sra?run=SRR8659141" TargetMode="External"/><Relationship Id="rId242" Type="http://schemas.openxmlformats.org/officeDocument/2006/relationships/hyperlink" Target="https://trace.ncbi.nlm.nih.gov/Traces/sra?run=SRR8659163" TargetMode="External"/><Relationship Id="rId241" Type="http://schemas.openxmlformats.org/officeDocument/2006/relationships/hyperlink" Target="https://trace.ncbi.nlm.nih.gov/Traces/sra?run=SRR8659321" TargetMode="External"/><Relationship Id="rId240" Type="http://schemas.openxmlformats.org/officeDocument/2006/relationships/hyperlink" Target="https://trace.ncbi.nlm.nih.gov/Traces/sra?run=SRR8659322" TargetMode="External"/><Relationship Id="rId24" Type="http://schemas.openxmlformats.org/officeDocument/2006/relationships/hyperlink" Target="https://www.ncbi.nlm.nih.gov/geo/query/acc.cgi?acc=GSE127030" TargetMode="External"/><Relationship Id="rId239" Type="http://schemas.openxmlformats.org/officeDocument/2006/relationships/hyperlink" Target="https://trace.ncbi.nlm.nih.gov/Traces/sra?run=SRR8659323" TargetMode="External"/><Relationship Id="rId238" Type="http://schemas.openxmlformats.org/officeDocument/2006/relationships/hyperlink" Target="https://trace.ncbi.nlm.nih.gov/Traces/sra?run=SRR8659470" TargetMode="External"/><Relationship Id="rId237" Type="http://schemas.openxmlformats.org/officeDocument/2006/relationships/hyperlink" Target="https://trace.ncbi.nlm.nih.gov/Traces/sra?run=SRR8659471" TargetMode="External"/><Relationship Id="rId236" Type="http://schemas.openxmlformats.org/officeDocument/2006/relationships/hyperlink" Target="https://trace.ncbi.nlm.nih.gov/Traces/sra?run=SRR8659472" TargetMode="External"/><Relationship Id="rId235" Type="http://schemas.openxmlformats.org/officeDocument/2006/relationships/hyperlink" Target="https://trace.ncbi.nlm.nih.gov/Traces/sra?run=SRR8659473" TargetMode="External"/><Relationship Id="rId234" Type="http://schemas.openxmlformats.org/officeDocument/2006/relationships/hyperlink" Target="https://trace.ncbi.nlm.nih.gov/Traces/sra?run=SRR8659672" TargetMode="External"/><Relationship Id="rId233" Type="http://schemas.openxmlformats.org/officeDocument/2006/relationships/hyperlink" Target="https://trace.ncbi.nlm.nih.gov/Traces/sra?run=SRR8659674" TargetMode="External"/><Relationship Id="rId232" Type="http://schemas.openxmlformats.org/officeDocument/2006/relationships/hyperlink" Target="https://trace.ncbi.nlm.nih.gov/Traces/sra?run=SRR5982417" TargetMode="External"/><Relationship Id="rId231" Type="http://schemas.openxmlformats.org/officeDocument/2006/relationships/hyperlink" Target="https://trace.ncbi.nlm.nih.gov/Traces/sra?run=SRR5982418" TargetMode="External"/><Relationship Id="rId230" Type="http://schemas.openxmlformats.org/officeDocument/2006/relationships/hyperlink" Target="https://trace.ncbi.nlm.nih.gov/Traces/sra?run=SRR7251384" TargetMode="External"/><Relationship Id="rId23" Type="http://schemas.openxmlformats.org/officeDocument/2006/relationships/hyperlink" Target="https://www.ncbi.nlm.nih.gov/geo/query/acc.cgi?acc=GSE127031" TargetMode="External"/><Relationship Id="rId229" Type="http://schemas.openxmlformats.org/officeDocument/2006/relationships/hyperlink" Target="https://trace.ncbi.nlm.nih.gov/Traces/sra?run=SRR7251385" TargetMode="External"/><Relationship Id="rId228" Type="http://schemas.openxmlformats.org/officeDocument/2006/relationships/hyperlink" Target="https://trace.ncbi.nlm.nih.gov/Traces/sra?run=SRR10139441" TargetMode="External"/><Relationship Id="rId227" Type="http://schemas.openxmlformats.org/officeDocument/2006/relationships/hyperlink" Target="https://trace.ncbi.nlm.nih.gov/Traces/sra?run=SRR11075412" TargetMode="External"/><Relationship Id="rId226" Type="http://schemas.openxmlformats.org/officeDocument/2006/relationships/hyperlink" Target="https://trace.ncbi.nlm.nih.gov/Traces/sra?run=SRR16812259" TargetMode="External"/><Relationship Id="rId225" Type="http://schemas.openxmlformats.org/officeDocument/2006/relationships/hyperlink" Target="https://trace.ncbi.nlm.nih.gov/Traces/sra?run=SRR16812267" TargetMode="External"/><Relationship Id="rId224" Type="http://schemas.openxmlformats.org/officeDocument/2006/relationships/hyperlink" Target="https://trace.ncbi.nlm.nih.gov/Traces/sra?run=SRR18215539" TargetMode="External"/><Relationship Id="rId223" Type="http://schemas.openxmlformats.org/officeDocument/2006/relationships/hyperlink" Target="https://trace.ncbi.nlm.nih.gov/Traces/sra?run=SRR21147626" TargetMode="External"/><Relationship Id="rId222" Type="http://schemas.openxmlformats.org/officeDocument/2006/relationships/hyperlink" Target="https://www.ncbi.nlm.nih.gov/geo/query/acc.cgi?acc=GSM1872886" TargetMode="External"/><Relationship Id="rId221" Type="http://schemas.openxmlformats.org/officeDocument/2006/relationships/hyperlink" Target="https://www.ncbi.nlm.nih.gov/geo/query/acc.cgi?acc=GSM1872888" TargetMode="External"/><Relationship Id="rId220" Type="http://schemas.openxmlformats.org/officeDocument/2006/relationships/hyperlink" Target="https://www.ncbi.nlm.nih.gov/geo/query/acc.cgi?acc=GSM4083891" TargetMode="External"/><Relationship Id="rId22" Type="http://schemas.openxmlformats.org/officeDocument/2006/relationships/hyperlink" Target="https://www.ncbi.nlm.nih.gov/geo/query/acc.cgi?acc=GSE127032" TargetMode="External"/><Relationship Id="rId219" Type="http://schemas.openxmlformats.org/officeDocument/2006/relationships/hyperlink" Target="https://www.ncbi.nlm.nih.gov/geo/query/acc.cgi?acc=GSM4083892" TargetMode="External"/><Relationship Id="rId218" Type="http://schemas.openxmlformats.org/officeDocument/2006/relationships/hyperlink" Target="https://www.ncbi.nlm.nih.gov/geo/query/acc.cgi?acc=GSM4222615" TargetMode="External"/><Relationship Id="rId217" Type="http://schemas.openxmlformats.org/officeDocument/2006/relationships/hyperlink" Target="https://www.ncbi.nlm.nih.gov/geo/query/acc.cgi?acc=GSM4134437" TargetMode="External"/><Relationship Id="rId216" Type="http://schemas.openxmlformats.org/officeDocument/2006/relationships/hyperlink" Target="https://www.ncbi.nlm.nih.gov/geo/query/acc.cgi?acc=GSM4134438" TargetMode="External"/><Relationship Id="rId215" Type="http://schemas.openxmlformats.org/officeDocument/2006/relationships/hyperlink" Target="https://www.ncbi.nlm.nih.gov/geo/query/acc.cgi?acc=GSM5369562" TargetMode="External"/><Relationship Id="rId214" Type="http://schemas.openxmlformats.org/officeDocument/2006/relationships/hyperlink" Target="https://www.ncbi.nlm.nih.gov/geo/query/acc.cgi?acc=GSM5369892" TargetMode="External"/><Relationship Id="rId213" Type="http://schemas.openxmlformats.org/officeDocument/2006/relationships/hyperlink" Target="https://www.ncbi.nlm.nih.gov/geo/query/acc.cgi?acc=GSM5370409" TargetMode="External"/><Relationship Id="rId212" Type="http://schemas.openxmlformats.org/officeDocument/2006/relationships/hyperlink" Target="https://www.ncbi.nlm.nih.gov/geo/query/acc.cgi?acc=GSM5370475" TargetMode="External"/><Relationship Id="rId211" Type="http://schemas.openxmlformats.org/officeDocument/2006/relationships/hyperlink" Target="https://www.ncbi.nlm.nih.gov/geo/query/acc.cgi?acc=GSM5370476" TargetMode="External"/><Relationship Id="rId210" Type="http://schemas.openxmlformats.org/officeDocument/2006/relationships/hyperlink" Target="https://www.ncbi.nlm.nih.gov/geo/query/acc.cgi?acc=GSM5370410" TargetMode="External"/><Relationship Id="rId21" Type="http://schemas.openxmlformats.org/officeDocument/2006/relationships/hyperlink" Target="https://www.ncbi.nlm.nih.gov/geo/query/acc.cgi?acc=GSE127033" TargetMode="External"/><Relationship Id="rId209" Type="http://schemas.openxmlformats.org/officeDocument/2006/relationships/hyperlink" Target="https://www.ncbi.nlm.nih.gov/geo/query/acc.cgi?acc=GSM5373974" TargetMode="External"/><Relationship Id="rId208" Type="http://schemas.openxmlformats.org/officeDocument/2006/relationships/hyperlink" Target="https://www.ncbi.nlm.nih.gov/geo/query/acc.cgi?acc=GSM5373972" TargetMode="External"/><Relationship Id="rId207" Type="http://schemas.openxmlformats.org/officeDocument/2006/relationships/hyperlink" Target="https://www.ncbi.nlm.nih.gov/geo/query/acc.cgi?acc=GSM5374069" TargetMode="External"/><Relationship Id="rId206" Type="http://schemas.openxmlformats.org/officeDocument/2006/relationships/hyperlink" Target="https://www.ncbi.nlm.nih.gov/geo/query/acc.cgi?acc=GSM5374110" TargetMode="External"/><Relationship Id="rId205" Type="http://schemas.openxmlformats.org/officeDocument/2006/relationships/hyperlink" Target="https://www.ncbi.nlm.nih.gov/geo/query/acc.cgi?acc=GSM5374645" TargetMode="External"/><Relationship Id="rId204" Type="http://schemas.openxmlformats.org/officeDocument/2006/relationships/hyperlink" Target="https://www.ncbi.nlm.nih.gov/geo/query/acc.cgi?acc=GSM5374721" TargetMode="External"/><Relationship Id="rId203" Type="http://schemas.openxmlformats.org/officeDocument/2006/relationships/hyperlink" Target="https://www.ncbi.nlm.nih.gov/geo/query/acc.cgi?acc=GSM5374722" TargetMode="External"/><Relationship Id="rId202" Type="http://schemas.openxmlformats.org/officeDocument/2006/relationships/hyperlink" Target="https://www.ncbi.nlm.nih.gov/geo/query/acc.cgi?acc=GSM5374644" TargetMode="External"/><Relationship Id="rId201" Type="http://schemas.openxmlformats.org/officeDocument/2006/relationships/hyperlink" Target="https://www.ncbi.nlm.nih.gov/geo/query/acc.cgi?acc=GSM5376193" TargetMode="External"/><Relationship Id="rId200" Type="http://schemas.openxmlformats.org/officeDocument/2006/relationships/hyperlink" Target="https://www.ncbi.nlm.nih.gov/geo/query/acc.cgi?acc=GSM5376196" TargetMode="External"/><Relationship Id="rId20" Type="http://schemas.openxmlformats.org/officeDocument/2006/relationships/hyperlink" Target="https://www.ncbi.nlm.nih.gov/geo/query/acc.cgi?acc=GSE121517" TargetMode="External"/><Relationship Id="rId2" Type="http://schemas.openxmlformats.org/officeDocument/2006/relationships/hyperlink" Target="https://www.ncbi.nlm.nih.gov/geo/query/acc.cgi?acc=GSE187637" TargetMode="External"/><Relationship Id="rId199" Type="http://schemas.openxmlformats.org/officeDocument/2006/relationships/hyperlink" Target="https://www.ncbi.nlm.nih.gov/geo/query/acc.cgi?acc=GSM5378805" TargetMode="External"/><Relationship Id="rId198" Type="http://schemas.openxmlformats.org/officeDocument/2006/relationships/hyperlink" Target="https://www.ncbi.nlm.nih.gov/geo/query/acc.cgi?acc=GSM5378806" TargetMode="External"/><Relationship Id="rId197" Type="http://schemas.openxmlformats.org/officeDocument/2006/relationships/hyperlink" Target="https://www.ncbi.nlm.nih.gov/geo/query/acc.cgi?acc=GSM5378971" TargetMode="External"/><Relationship Id="rId196" Type="http://schemas.openxmlformats.org/officeDocument/2006/relationships/hyperlink" Target="https://www.ncbi.nlm.nih.gov/geo/query/acc.cgi?acc=GSM5378972" TargetMode="External"/><Relationship Id="rId195" Type="http://schemas.openxmlformats.org/officeDocument/2006/relationships/hyperlink" Target="https://www.ncbi.nlm.nih.gov/geo/query/acc.cgi?acc=GSM5374124" TargetMode="External"/><Relationship Id="rId194" Type="http://schemas.openxmlformats.org/officeDocument/2006/relationships/hyperlink" Target="https://www.ncbi.nlm.nih.gov/geo/query/acc.cgi?acc=GSM5374829" TargetMode="External"/><Relationship Id="rId193" Type="http://schemas.openxmlformats.org/officeDocument/2006/relationships/hyperlink" Target="https://www.ncbi.nlm.nih.gov/geo/query/acc.cgi?acc=GSM5374830" TargetMode="External"/><Relationship Id="rId192" Type="http://schemas.openxmlformats.org/officeDocument/2006/relationships/hyperlink" Target="https://www.ncbi.nlm.nih.gov/geo/query/acc.cgi?acc=GSM5374123" TargetMode="External"/><Relationship Id="rId191" Type="http://schemas.openxmlformats.org/officeDocument/2006/relationships/hyperlink" Target="https://www.ncbi.nlm.nih.gov/geo/query/acc.cgi?acc=GSM5667285" TargetMode="External"/><Relationship Id="rId190" Type="http://schemas.openxmlformats.org/officeDocument/2006/relationships/hyperlink" Target="https://www.ncbi.nlm.nih.gov/geo/query/acc.cgi?acc=GSM5667437" TargetMode="External"/><Relationship Id="rId19" Type="http://schemas.openxmlformats.org/officeDocument/2006/relationships/hyperlink" Target="https://www.ncbi.nlm.nih.gov/geo/query/acc.cgi?acc=GSE127034" TargetMode="External"/><Relationship Id="rId189" Type="http://schemas.openxmlformats.org/officeDocument/2006/relationships/hyperlink" Target="https://www.ncbi.nlm.nih.gov/geo/query/acc.cgi?acc=GSM5667595" TargetMode="External"/><Relationship Id="rId188" Type="http://schemas.openxmlformats.org/officeDocument/2006/relationships/hyperlink" Target="https://www.ncbi.nlm.nih.gov/geo/query/acc.cgi?acc=GSM5667596" TargetMode="External"/><Relationship Id="rId187" Type="http://schemas.openxmlformats.org/officeDocument/2006/relationships/hyperlink" Target="https://www.ncbi.nlm.nih.gov/geo/query/acc.cgi?acc=GSM5667599" TargetMode="External"/><Relationship Id="rId186" Type="http://schemas.openxmlformats.org/officeDocument/2006/relationships/hyperlink" Target="https://www.ncbi.nlm.nih.gov/geo/query/acc.cgi?acc=GSM5667805" TargetMode="External"/><Relationship Id="rId185" Type="http://schemas.openxmlformats.org/officeDocument/2006/relationships/hyperlink" Target="https://www.ncbi.nlm.nih.gov/geo/query/acc.cgi?acc=GSM5667806" TargetMode="External"/><Relationship Id="rId184" Type="http://schemas.openxmlformats.org/officeDocument/2006/relationships/hyperlink" Target="https://www.ncbi.nlm.nih.gov/geo/query/acc.cgi?acc=GSM5668035" TargetMode="External"/><Relationship Id="rId183" Type="http://schemas.openxmlformats.org/officeDocument/2006/relationships/hyperlink" Target="https://www.ncbi.nlm.nih.gov/geo/query/acc.cgi?acc=GSM5668095" TargetMode="External"/><Relationship Id="rId182" Type="http://schemas.openxmlformats.org/officeDocument/2006/relationships/hyperlink" Target="https://www.ncbi.nlm.nih.gov/geo/query/acc.cgi?acc=GSM5668619" TargetMode="External"/><Relationship Id="rId181" Type="http://schemas.openxmlformats.org/officeDocument/2006/relationships/hyperlink" Target="https://www.ncbi.nlm.nih.gov/geo/query/acc.cgi?acc=GSM5668688" TargetMode="External"/><Relationship Id="rId180" Type="http://schemas.openxmlformats.org/officeDocument/2006/relationships/hyperlink" Target="https://www.ncbi.nlm.nih.gov/geo/query/acc.cgi?acc=GSM5668933" TargetMode="External"/><Relationship Id="rId18" Type="http://schemas.openxmlformats.org/officeDocument/2006/relationships/hyperlink" Target="https://www.ncbi.nlm.nih.gov/geo/query/acc.cgi?acc=GSE127035" TargetMode="External"/><Relationship Id="rId179" Type="http://schemas.openxmlformats.org/officeDocument/2006/relationships/hyperlink" Target="https://www.ncbi.nlm.nih.gov/geo/query/acc.cgi?acc=GSM5668934" TargetMode="External"/><Relationship Id="rId178" Type="http://schemas.openxmlformats.org/officeDocument/2006/relationships/hyperlink" Target="https://www.ncbi.nlm.nih.gov/geo/query/acc.cgi?acc=GSM5668960" TargetMode="External"/><Relationship Id="rId177" Type="http://schemas.openxmlformats.org/officeDocument/2006/relationships/hyperlink" Target="https://www.ncbi.nlm.nih.gov/geo/query/acc.cgi?acc=GSM5668989" TargetMode="External"/><Relationship Id="rId176" Type="http://schemas.openxmlformats.org/officeDocument/2006/relationships/hyperlink" Target="https://www.ncbi.nlm.nih.gov/geo/query/acc.cgi?acc=GSM5669261" TargetMode="External"/><Relationship Id="rId175" Type="http://schemas.openxmlformats.org/officeDocument/2006/relationships/hyperlink" Target="https://www.ncbi.nlm.nih.gov/geo/query/acc.cgi?acc=GSM5669262" TargetMode="External"/><Relationship Id="rId174" Type="http://schemas.openxmlformats.org/officeDocument/2006/relationships/hyperlink" Target="https://www.ncbi.nlm.nih.gov/geo/query/acc.cgi?acc=GSM5669558" TargetMode="External"/><Relationship Id="rId173" Type="http://schemas.openxmlformats.org/officeDocument/2006/relationships/hyperlink" Target="https://www.ncbi.nlm.nih.gov/geo/query/acc.cgi?acc=GSM5669559" TargetMode="External"/><Relationship Id="rId172" Type="http://schemas.openxmlformats.org/officeDocument/2006/relationships/hyperlink" Target="https://www.ncbi.nlm.nih.gov/geo/query/acc.cgi?acc=GSM5669975" TargetMode="External"/><Relationship Id="rId171" Type="http://schemas.openxmlformats.org/officeDocument/2006/relationships/hyperlink" Target="https://www.ncbi.nlm.nih.gov/geo/query/acc.cgi?acc=GSM5669976" TargetMode="External"/><Relationship Id="rId170" Type="http://schemas.openxmlformats.org/officeDocument/2006/relationships/hyperlink" Target="https://www.ncbi.nlm.nih.gov/geo/query/acc.cgi?acc=GSM5667438" TargetMode="External"/><Relationship Id="rId17" Type="http://schemas.openxmlformats.org/officeDocument/2006/relationships/hyperlink" Target="https://www.ncbi.nlm.nih.gov/geo/query/acc.cgi?acc=GSE127036" TargetMode="External"/><Relationship Id="rId169" Type="http://schemas.openxmlformats.org/officeDocument/2006/relationships/hyperlink" Target="https://www.ncbi.nlm.nih.gov/geo/query/acc.cgi?acc=GSM5667656" TargetMode="External"/><Relationship Id="rId168" Type="http://schemas.openxmlformats.org/officeDocument/2006/relationships/hyperlink" Target="https://www.ncbi.nlm.nih.gov/geo/query/acc.cgi?acc=GSM5668034" TargetMode="External"/><Relationship Id="rId167" Type="http://schemas.openxmlformats.org/officeDocument/2006/relationships/hyperlink" Target="https://www.ncbi.nlm.nih.gov/geo/query/acc.cgi?acc=GSM5668051" TargetMode="External"/><Relationship Id="rId166" Type="http://schemas.openxmlformats.org/officeDocument/2006/relationships/hyperlink" Target="https://www.ncbi.nlm.nih.gov/geo/query/acc.cgi?acc=GSM5668096" TargetMode="External"/><Relationship Id="rId165" Type="http://schemas.openxmlformats.org/officeDocument/2006/relationships/hyperlink" Target="https://www.ncbi.nlm.nih.gov/geo/query/acc.cgi?acc=GSM5669302" TargetMode="External"/><Relationship Id="rId164" Type="http://schemas.openxmlformats.org/officeDocument/2006/relationships/hyperlink" Target="https://www.ncbi.nlm.nih.gov/geo/query/acc.cgi?acc=GSM5667598" TargetMode="External"/><Relationship Id="rId163" Type="http://schemas.openxmlformats.org/officeDocument/2006/relationships/hyperlink" Target="https://www.ncbi.nlm.nih.gov/geo/query/acc.cgi?acc=GSM5931747" TargetMode="External"/><Relationship Id="rId162" Type="http://schemas.openxmlformats.org/officeDocument/2006/relationships/hyperlink" Target="https://www.ncbi.nlm.nih.gov/geo/query/acc.cgi?acc=GSM5931750" TargetMode="External"/><Relationship Id="rId161" Type="http://schemas.openxmlformats.org/officeDocument/2006/relationships/hyperlink" Target="https://www.ncbi.nlm.nih.gov/geo/query/acc.cgi?acc=GSM1436264" TargetMode="External"/><Relationship Id="rId160" Type="http://schemas.openxmlformats.org/officeDocument/2006/relationships/hyperlink" Target="https://www.ncbi.nlm.nih.gov/geo/query/acc.cgi?acc=GSM1436265" TargetMode="External"/><Relationship Id="rId16" Type="http://schemas.openxmlformats.org/officeDocument/2006/relationships/hyperlink" Target="https://www.ncbi.nlm.nih.gov/geo/query/acc.cgi?acc=GSE127037" TargetMode="External"/><Relationship Id="rId159" Type="http://schemas.openxmlformats.org/officeDocument/2006/relationships/hyperlink" Target="https://www.ncbi.nlm.nih.gov/geo/query/acc.cgi?acc=GSM1689153" TargetMode="External"/><Relationship Id="rId158" Type="http://schemas.openxmlformats.org/officeDocument/2006/relationships/hyperlink" Target="https://www.ncbi.nlm.nih.gov/geo/query/acc.cgi?acc=GSM1689154" TargetMode="External"/><Relationship Id="rId157" Type="http://schemas.openxmlformats.org/officeDocument/2006/relationships/hyperlink" Target="https://www.ncbi.nlm.nih.gov/geo/query/acc.cgi?acc=GSM1705230" TargetMode="External"/><Relationship Id="rId156" Type="http://schemas.openxmlformats.org/officeDocument/2006/relationships/hyperlink" Target="https://www.ncbi.nlm.nih.gov/geo/query/acc.cgi?acc=GSM1705231" TargetMode="External"/><Relationship Id="rId155" Type="http://schemas.openxmlformats.org/officeDocument/2006/relationships/hyperlink" Target="https://www.ncbi.nlm.nih.gov/geo/query/acc.cgi?acc=GSM1705232" TargetMode="External"/><Relationship Id="rId154" Type="http://schemas.openxmlformats.org/officeDocument/2006/relationships/hyperlink" Target="https://www.ncbi.nlm.nih.gov/geo/query/acc.cgi?acc=GSM1705233" TargetMode="External"/><Relationship Id="rId153" Type="http://schemas.openxmlformats.org/officeDocument/2006/relationships/hyperlink" Target="https://www.ncbi.nlm.nih.gov/geo/query/acc.cgi?acc=GSM1705234" TargetMode="External"/><Relationship Id="rId152" Type="http://schemas.openxmlformats.org/officeDocument/2006/relationships/hyperlink" Target="https://www.ncbi.nlm.nih.gov/geo/query/acc.cgi?acc=GSM1705235" TargetMode="External"/><Relationship Id="rId151" Type="http://schemas.openxmlformats.org/officeDocument/2006/relationships/hyperlink" Target="https://www.ncbi.nlm.nih.gov/geo/query/acc.cgi?acc=GSM1705239" TargetMode="External"/><Relationship Id="rId150" Type="http://schemas.openxmlformats.org/officeDocument/2006/relationships/hyperlink" Target="https://www.ncbi.nlm.nih.gov/geo/query/acc.cgi?acc=GSM1327093" TargetMode="External"/><Relationship Id="rId15" Type="http://schemas.openxmlformats.org/officeDocument/2006/relationships/hyperlink" Target="https://www.ncbi.nlm.nih.gov/geo/query/acc.cgi?acc=GSE127039" TargetMode="External"/><Relationship Id="rId149" Type="http://schemas.openxmlformats.org/officeDocument/2006/relationships/hyperlink" Target="https://www.ncbi.nlm.nih.gov/geo/query/acc.cgi?acc=GSM1327094" TargetMode="External"/><Relationship Id="rId148" Type="http://schemas.openxmlformats.org/officeDocument/2006/relationships/hyperlink" Target="https://www.ncbi.nlm.nih.gov/geo/query/acc.cgi?acc=GSM3625101" TargetMode="External"/><Relationship Id="rId147" Type="http://schemas.openxmlformats.org/officeDocument/2006/relationships/hyperlink" Target="https://www.ncbi.nlm.nih.gov/geo/query/acc.cgi?acc=GSM3625102" TargetMode="External"/><Relationship Id="rId146" Type="http://schemas.openxmlformats.org/officeDocument/2006/relationships/hyperlink" Target="https://www.ncbi.nlm.nih.gov/geo/query/acc.cgi?acc=GSM3625120" TargetMode="External"/><Relationship Id="rId145" Type="http://schemas.openxmlformats.org/officeDocument/2006/relationships/hyperlink" Target="https://www.ncbi.nlm.nih.gov/geo/query/acc.cgi?acc=GSM3625127" TargetMode="External"/><Relationship Id="rId144" Type="http://schemas.openxmlformats.org/officeDocument/2006/relationships/hyperlink" Target="https://www.ncbi.nlm.nih.gov/geo/query/acc.cgi?acc=GSM3625128" TargetMode="External"/><Relationship Id="rId143" Type="http://schemas.openxmlformats.org/officeDocument/2006/relationships/hyperlink" Target="https://www.ncbi.nlm.nih.gov/geo/query/acc.cgi?acc=GSM3625129" TargetMode="External"/><Relationship Id="rId142" Type="http://schemas.openxmlformats.org/officeDocument/2006/relationships/hyperlink" Target="https://www.ncbi.nlm.nih.gov/geo/query/acc.cgi?acc=GSM3625130" TargetMode="External"/><Relationship Id="rId141" Type="http://schemas.openxmlformats.org/officeDocument/2006/relationships/hyperlink" Target="https://www.ncbi.nlm.nih.gov/geo/query/acc.cgi?acc=GSM3625131" TargetMode="External"/><Relationship Id="rId140" Type="http://schemas.openxmlformats.org/officeDocument/2006/relationships/hyperlink" Target="https://www.ncbi.nlm.nih.gov/geo/query/acc.cgi?acc=GSM3625132" TargetMode="External"/><Relationship Id="rId14" Type="http://schemas.openxmlformats.org/officeDocument/2006/relationships/hyperlink" Target="https://www.ncbi.nlm.nih.gov/geo/query/acc.cgi?acc=GSE127040" TargetMode="External"/><Relationship Id="rId139" Type="http://schemas.openxmlformats.org/officeDocument/2006/relationships/hyperlink" Target="https://www.ncbi.nlm.nih.gov/geo/query/acc.cgi?acc=GSM3625135" TargetMode="External"/><Relationship Id="rId138" Type="http://schemas.openxmlformats.org/officeDocument/2006/relationships/hyperlink" Target="https://www.ncbi.nlm.nih.gov/geo/query/acc.cgi?acc=GSM3625136" TargetMode="External"/><Relationship Id="rId137" Type="http://schemas.openxmlformats.org/officeDocument/2006/relationships/hyperlink" Target="https://www.ncbi.nlm.nih.gov/geo/query/acc.cgi?acc=GSM3625137" TargetMode="External"/><Relationship Id="rId136" Type="http://schemas.openxmlformats.org/officeDocument/2006/relationships/hyperlink" Target="https://www.ncbi.nlm.nih.gov/geo/query/acc.cgi?acc=GSM3625138" TargetMode="External"/><Relationship Id="rId135" Type="http://schemas.openxmlformats.org/officeDocument/2006/relationships/hyperlink" Target="https://www.ncbi.nlm.nih.gov/geo/query/acc.cgi?acc=GSM3625139" TargetMode="External"/><Relationship Id="rId134" Type="http://schemas.openxmlformats.org/officeDocument/2006/relationships/hyperlink" Target="https://www.ncbi.nlm.nih.gov/geo/query/acc.cgi?acc=GSM3625140" TargetMode="External"/><Relationship Id="rId133" Type="http://schemas.openxmlformats.org/officeDocument/2006/relationships/hyperlink" Target="https://www.ncbi.nlm.nih.gov/geo/query/acc.cgi?acc=GSM3625141" TargetMode="External"/><Relationship Id="rId132" Type="http://schemas.openxmlformats.org/officeDocument/2006/relationships/hyperlink" Target="https://www.ncbi.nlm.nih.gov/geo/query/acc.cgi?acc=GSM3625142" TargetMode="External"/><Relationship Id="rId131" Type="http://schemas.openxmlformats.org/officeDocument/2006/relationships/hyperlink" Target="https://www.ncbi.nlm.nih.gov/geo/query/acc.cgi?acc=GSM3625143" TargetMode="External"/><Relationship Id="rId130" Type="http://schemas.openxmlformats.org/officeDocument/2006/relationships/hyperlink" Target="https://www.ncbi.nlm.nih.gov/geo/query/acc.cgi?acc=GSM3625144" TargetMode="External"/><Relationship Id="rId13" Type="http://schemas.openxmlformats.org/officeDocument/2006/relationships/hyperlink" Target="https://www.ncbi.nlm.nih.gov/geo/query/acc.cgi?acc=GSE127041" TargetMode="External"/><Relationship Id="rId129" Type="http://schemas.openxmlformats.org/officeDocument/2006/relationships/hyperlink" Target="https://www.ncbi.nlm.nih.gov/geo/query/acc.cgi?acc=GSM3625147" TargetMode="External"/><Relationship Id="rId128" Type="http://schemas.openxmlformats.org/officeDocument/2006/relationships/hyperlink" Target="https://www.ncbi.nlm.nih.gov/geo/query/acc.cgi?acc=GSM3625148" TargetMode="External"/><Relationship Id="rId127" Type="http://schemas.openxmlformats.org/officeDocument/2006/relationships/hyperlink" Target="https://www.ncbi.nlm.nih.gov/geo/query/acc.cgi?acc=GSM3625149" TargetMode="External"/><Relationship Id="rId126" Type="http://schemas.openxmlformats.org/officeDocument/2006/relationships/hyperlink" Target="https://www.ncbi.nlm.nih.gov/geo/query/acc.cgi?acc=GSM3625150" TargetMode="External"/><Relationship Id="rId125" Type="http://schemas.openxmlformats.org/officeDocument/2006/relationships/hyperlink" Target="https://www.ncbi.nlm.nih.gov/geo/query/acc.cgi?acc=GSM3625152" TargetMode="External"/><Relationship Id="rId124" Type="http://schemas.openxmlformats.org/officeDocument/2006/relationships/hyperlink" Target="https://www.ncbi.nlm.nih.gov/geo/query/acc.cgi?acc=GSM3625153" TargetMode="External"/><Relationship Id="rId123" Type="http://schemas.openxmlformats.org/officeDocument/2006/relationships/hyperlink" Target="https://www.ncbi.nlm.nih.gov/geo/query/acc.cgi?acc=GSM3625154" TargetMode="External"/><Relationship Id="rId122" Type="http://schemas.openxmlformats.org/officeDocument/2006/relationships/hyperlink" Target="https://www.ncbi.nlm.nih.gov/geo/query/acc.cgi?acc=GSM3625155" TargetMode="External"/><Relationship Id="rId121" Type="http://schemas.openxmlformats.org/officeDocument/2006/relationships/hyperlink" Target="https://www.ncbi.nlm.nih.gov/geo/query/acc.cgi?acc=GSM3625156" TargetMode="External"/><Relationship Id="rId120" Type="http://schemas.openxmlformats.org/officeDocument/2006/relationships/hyperlink" Target="https://www.ncbi.nlm.nih.gov/geo/query/acc.cgi?acc=GSM3625157" TargetMode="External"/><Relationship Id="rId12" Type="http://schemas.openxmlformats.org/officeDocument/2006/relationships/hyperlink" Target="https://www.ncbi.nlm.nih.gov/geo/query/acc.cgi?acc=GSE127042" TargetMode="External"/><Relationship Id="rId119" Type="http://schemas.openxmlformats.org/officeDocument/2006/relationships/hyperlink" Target="https://www.ncbi.nlm.nih.gov/geo/query/acc.cgi?acc=GSM3625158" TargetMode="External"/><Relationship Id="rId118" Type="http://schemas.openxmlformats.org/officeDocument/2006/relationships/hyperlink" Target="https://www.ncbi.nlm.nih.gov/geo/query/acc.cgi?acc=GSM3625159" TargetMode="External"/><Relationship Id="rId117" Type="http://schemas.openxmlformats.org/officeDocument/2006/relationships/hyperlink" Target="https://www.ncbi.nlm.nih.gov/geo/query/acc.cgi?acc=GSM3438635" TargetMode="External"/><Relationship Id="rId116" Type="http://schemas.openxmlformats.org/officeDocument/2006/relationships/hyperlink" Target="https://www.ncbi.nlm.nih.gov/geo/query/acc.cgi?acc=GSM4222612" TargetMode="External"/><Relationship Id="rId115" Type="http://schemas.openxmlformats.org/officeDocument/2006/relationships/hyperlink" Target="https://www.ncbi.nlm.nih.gov/geo/query/acc.cgi?acc=GSM3625160" TargetMode="External"/><Relationship Id="rId114" Type="http://schemas.openxmlformats.org/officeDocument/2006/relationships/hyperlink" Target="https://www.ncbi.nlm.nih.gov/geo/query/acc.cgi?acc=GSM3625161" TargetMode="External"/><Relationship Id="rId113" Type="http://schemas.openxmlformats.org/officeDocument/2006/relationships/hyperlink" Target="https://www.ncbi.nlm.nih.gov/geo/query/acc.cgi?acc=GSM3625162" TargetMode="External"/><Relationship Id="rId112" Type="http://schemas.openxmlformats.org/officeDocument/2006/relationships/hyperlink" Target="https://www.ncbi.nlm.nih.gov/geo/query/acc.cgi?acc=GSM3625163" TargetMode="External"/><Relationship Id="rId111" Type="http://schemas.openxmlformats.org/officeDocument/2006/relationships/hyperlink" Target="https://www.ncbi.nlm.nih.gov/geo/query/acc.cgi?acc=GSM3625164" TargetMode="External"/><Relationship Id="rId110" Type="http://schemas.openxmlformats.org/officeDocument/2006/relationships/hyperlink" Target="https://www.ncbi.nlm.nih.gov/geo/query/acc.cgi?acc=GSM3625165" TargetMode="External"/><Relationship Id="rId11" Type="http://schemas.openxmlformats.org/officeDocument/2006/relationships/hyperlink" Target="https://www.ncbi.nlm.nih.gov/geo/query/acc.cgi?acc=GSE127043" TargetMode="External"/><Relationship Id="rId109" Type="http://schemas.openxmlformats.org/officeDocument/2006/relationships/hyperlink" Target="https://www.ncbi.nlm.nih.gov/geo/query/acc.cgi?acc=GSM3625166" TargetMode="External"/><Relationship Id="rId108" Type="http://schemas.openxmlformats.org/officeDocument/2006/relationships/hyperlink" Target="https://www.ncbi.nlm.nih.gov/geo/query/acc.cgi?acc=GSM3625167" TargetMode="External"/><Relationship Id="rId107" Type="http://schemas.openxmlformats.org/officeDocument/2006/relationships/hyperlink" Target="https://www.ncbi.nlm.nih.gov/geo/query/acc.cgi?acc=GSM3625169" TargetMode="External"/><Relationship Id="rId106" Type="http://schemas.openxmlformats.org/officeDocument/2006/relationships/hyperlink" Target="https://www.ncbi.nlm.nih.gov/geo/query/acc.cgi?acc=GSM3625170" TargetMode="External"/><Relationship Id="rId105" Type="http://schemas.openxmlformats.org/officeDocument/2006/relationships/hyperlink" Target="https://www.ncbi.nlm.nih.gov/geo/query/acc.cgi?acc=GSM3625171" TargetMode="External"/><Relationship Id="rId104" Type="http://schemas.openxmlformats.org/officeDocument/2006/relationships/hyperlink" Target="https://www.ncbi.nlm.nih.gov/geo/query/acc.cgi?acc=GSM3625172" TargetMode="External"/><Relationship Id="rId103" Type="http://schemas.openxmlformats.org/officeDocument/2006/relationships/hyperlink" Target="https://www.ncbi.nlm.nih.gov/geo/query/acc.cgi?acc=GSM3625173" TargetMode="External"/><Relationship Id="rId102" Type="http://schemas.openxmlformats.org/officeDocument/2006/relationships/hyperlink" Target="https://www.ncbi.nlm.nih.gov/geo/query/acc.cgi?acc=GSM3625174" TargetMode="External"/><Relationship Id="rId101" Type="http://schemas.openxmlformats.org/officeDocument/2006/relationships/hyperlink" Target="https://www.ncbi.nlm.nih.gov/geo/query/acc.cgi?acc=GSM3625175" TargetMode="External"/><Relationship Id="rId100" Type="http://schemas.openxmlformats.org/officeDocument/2006/relationships/hyperlink" Target="https://www.ncbi.nlm.nih.gov/geo/query/acc.cgi?acc=GSM3625176" TargetMode="External"/><Relationship Id="rId10" Type="http://schemas.openxmlformats.org/officeDocument/2006/relationships/hyperlink" Target="https://www.ncbi.nlm.nih.gov/geo/query/acc.cgi?acc=GSE127045" TargetMode="External"/><Relationship Id="rId1" Type="http://schemas.openxmlformats.org/officeDocument/2006/relationships/hyperlink" Target="https://www.ncbi.nlm.nih.gov/geo/query/acc.cgi?acc=GSE197890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ncbi.nlm.nih.gov/geo/query/acc.cgi?acc=GSM3625187" TargetMode="External"/><Relationship Id="rId985" Type="http://schemas.openxmlformats.org/officeDocument/2006/relationships/hyperlink" Target="http://enhanceratlas.org/data/download/enhancer/hs/SEM.bed" TargetMode="External"/><Relationship Id="rId984" Type="http://schemas.openxmlformats.org/officeDocument/2006/relationships/hyperlink" Target="http://enhanceratlas.org/data/download/enhancer/hs/HCT116.bed" TargetMode="External"/><Relationship Id="rId983" Type="http://schemas.openxmlformats.org/officeDocument/2006/relationships/hyperlink" Target="http://enhanceratlas.org/data/download/enhancer/hs/CD34+.bed" TargetMode="External"/><Relationship Id="rId982" Type="http://schemas.openxmlformats.org/officeDocument/2006/relationships/hyperlink" Target="http://enhanceratlas.org/data/download/enhancer/hs/CD4+.bed" TargetMode="External"/><Relationship Id="rId981" Type="http://schemas.openxmlformats.org/officeDocument/2006/relationships/hyperlink" Target="http://enhanceratlas.org/data/download/enhancer/hs/IMR90.bed" TargetMode="External"/><Relationship Id="rId980" Type="http://schemas.openxmlformats.org/officeDocument/2006/relationships/hyperlink" Target="http://enhanceratlas.org/data/download/enhancer/mm/Prostate.bed" TargetMode="External"/><Relationship Id="rId98" Type="http://schemas.openxmlformats.org/officeDocument/2006/relationships/hyperlink" Target="https://www.ncbi.nlm.nih.gov/geo/query/acc.cgi?acc=GSM3625188" TargetMode="External"/><Relationship Id="rId979" Type="http://schemas.openxmlformats.org/officeDocument/2006/relationships/hyperlink" Target="http://enhanceratlas.org/data/download/enhancer/hs/PBMC.bed" TargetMode="External"/><Relationship Id="rId978" Type="http://schemas.openxmlformats.org/officeDocument/2006/relationships/hyperlink" Target="http://enhanceratlas.org/data/download/enhancer/hs/Fibroblast_foreskin.bed" TargetMode="External"/><Relationship Id="rId977" Type="http://schemas.openxmlformats.org/officeDocument/2006/relationships/hyperlink" Target="http://enhanceratlas.org/data/download/enhancer/mm/B_cell.bed" TargetMode="External"/><Relationship Id="rId976" Type="http://schemas.openxmlformats.org/officeDocument/2006/relationships/hyperlink" Target="http://enhanceratlas.org/data/download/enhancer/hs/Retina.bed" TargetMode="External"/><Relationship Id="rId975" Type="http://schemas.openxmlformats.org/officeDocument/2006/relationships/hyperlink" Target="https://www.ncbi.nlm.nih.gov/pubmed/32125007" TargetMode="External"/><Relationship Id="rId974" Type="http://schemas.openxmlformats.org/officeDocument/2006/relationships/hyperlink" Target="https://www.ncbi.nlm.nih.gov/pubmed/26686651" TargetMode="External"/><Relationship Id="rId973" Type="http://schemas.openxmlformats.org/officeDocument/2006/relationships/hyperlink" Target="https://www.ncbi.nlm.nih.gov/pubmed/32245974" TargetMode="External"/><Relationship Id="rId972" Type="http://schemas.openxmlformats.org/officeDocument/2006/relationships/hyperlink" Target="https://www.ncbi.nlm.nih.gov/pubmed/36104354" TargetMode="External"/><Relationship Id="rId971" Type="http://schemas.openxmlformats.org/officeDocument/2006/relationships/hyperlink" Target="https://www.ncbi.nlm.nih.gov/pubmed/20181287" TargetMode="External"/><Relationship Id="rId970" Type="http://schemas.openxmlformats.org/officeDocument/2006/relationships/hyperlink" Target="https://www.ncbi.nlm.nih.gov/pubmed/25228660" TargetMode="External"/><Relationship Id="rId97" Type="http://schemas.openxmlformats.org/officeDocument/2006/relationships/hyperlink" Target="https://www.ncbi.nlm.nih.gov/geo/query/acc.cgi?acc=GSM3625190" TargetMode="External"/><Relationship Id="rId969" Type="http://schemas.openxmlformats.org/officeDocument/2006/relationships/hyperlink" Target="https://www.ncbi.nlm.nih.gov/pubmed/26940867" TargetMode="External"/><Relationship Id="rId968" Type="http://schemas.openxmlformats.org/officeDocument/2006/relationships/hyperlink" Target="https://www.ncbi.nlm.nih.gov/pubmed/26686465" TargetMode="External"/><Relationship Id="rId967" Type="http://schemas.openxmlformats.org/officeDocument/2006/relationships/hyperlink" Target="https://www.ncbi.nlm.nih.gov/pubmed/30606742" TargetMode="External"/><Relationship Id="rId966" Type="http://schemas.openxmlformats.org/officeDocument/2006/relationships/hyperlink" Target="https://www.ncbi.nlm.nih.gov/pubmed/31391581" TargetMode="External"/><Relationship Id="rId965" Type="http://schemas.openxmlformats.org/officeDocument/2006/relationships/hyperlink" Target="https://www.ncbi.nlm.nih.gov/pubmed/32393309" TargetMode="External"/><Relationship Id="rId964" Type="http://schemas.openxmlformats.org/officeDocument/2006/relationships/hyperlink" Target="https://www.ncbi.nlm.nih.gov/pubmed/22955616" TargetMode="External"/><Relationship Id="rId963" Type="http://schemas.openxmlformats.org/officeDocument/2006/relationships/hyperlink" Target="https://www.ncbi.nlm.nih.gov/biosample/SAMN03764564" TargetMode="External"/><Relationship Id="rId962" Type="http://schemas.openxmlformats.org/officeDocument/2006/relationships/hyperlink" Target="https://www.ncbi.nlm.nih.gov/biosample/SAMN03764561" TargetMode="External"/><Relationship Id="rId961" Type="http://schemas.openxmlformats.org/officeDocument/2006/relationships/hyperlink" Target="https://www.ncbi.nlm.nih.gov/biosample/SAMN22785991" TargetMode="External"/><Relationship Id="rId960" Type="http://schemas.openxmlformats.org/officeDocument/2006/relationships/hyperlink" Target="https://www.ncbi.nlm.nih.gov/biosample/SAMN04041571" TargetMode="External"/><Relationship Id="rId96" Type="http://schemas.openxmlformats.org/officeDocument/2006/relationships/hyperlink" Target="https://www.ncbi.nlm.nih.gov/geo/query/acc.cgi?acc=GSM3625191" TargetMode="External"/><Relationship Id="rId959" Type="http://schemas.openxmlformats.org/officeDocument/2006/relationships/hyperlink" Target="https://www.ncbi.nlm.nih.gov/biosample/SAMN04041573" TargetMode="External"/><Relationship Id="rId958" Type="http://schemas.openxmlformats.org/officeDocument/2006/relationships/hyperlink" Target="https://www.ncbi.nlm.nih.gov/biosample/SAMN12783287" TargetMode="External"/><Relationship Id="rId957" Type="http://schemas.openxmlformats.org/officeDocument/2006/relationships/hyperlink" Target="https://www.ncbi.nlm.nih.gov/biosample/SAMN12783286" TargetMode="External"/><Relationship Id="rId956" Type="http://schemas.openxmlformats.org/officeDocument/2006/relationships/hyperlink" Target="https://www.ncbi.nlm.nih.gov/biosample/SAMN13615114" TargetMode="External"/><Relationship Id="rId955" Type="http://schemas.openxmlformats.org/officeDocument/2006/relationships/hyperlink" Target="https://www.ncbi.nlm.nih.gov/biosample/SAMN13082491" TargetMode="External"/><Relationship Id="rId954" Type="http://schemas.openxmlformats.org/officeDocument/2006/relationships/hyperlink" Target="https://www.ncbi.nlm.nih.gov/biosample/SAMN13082490" TargetMode="External"/><Relationship Id="rId953" Type="http://schemas.openxmlformats.org/officeDocument/2006/relationships/hyperlink" Target="https://www.ncbi.nlm.nih.gov/biosample/SAMN19597015" TargetMode="External"/><Relationship Id="rId952" Type="http://schemas.openxmlformats.org/officeDocument/2006/relationships/hyperlink" Target="https://www.ncbi.nlm.nih.gov/biosample/SAMN19597169" TargetMode="External"/><Relationship Id="rId951" Type="http://schemas.openxmlformats.org/officeDocument/2006/relationships/hyperlink" Target="https://www.ncbi.nlm.nih.gov/biosample/SAMN19597116" TargetMode="External"/><Relationship Id="rId950" Type="http://schemas.openxmlformats.org/officeDocument/2006/relationships/hyperlink" Target="https://www.ncbi.nlm.nih.gov/biosample/SAMN19596746" TargetMode="External"/><Relationship Id="rId95" Type="http://schemas.openxmlformats.org/officeDocument/2006/relationships/hyperlink" Target="https://www.ncbi.nlm.nih.gov/geo/query/acc.cgi?acc=GSM3625224" TargetMode="External"/><Relationship Id="rId949" Type="http://schemas.openxmlformats.org/officeDocument/2006/relationships/hyperlink" Target="https://www.ncbi.nlm.nih.gov/biosample/SAMN19596538" TargetMode="External"/><Relationship Id="rId948" Type="http://schemas.openxmlformats.org/officeDocument/2006/relationships/hyperlink" Target="https://www.ncbi.nlm.nih.gov/biosample/SAMN19597298" TargetMode="External"/><Relationship Id="rId947" Type="http://schemas.openxmlformats.org/officeDocument/2006/relationships/hyperlink" Target="https://www.ncbi.nlm.nih.gov/biosample/SAMN19597240" TargetMode="External"/><Relationship Id="rId946" Type="http://schemas.openxmlformats.org/officeDocument/2006/relationships/hyperlink" Target="https://www.ncbi.nlm.nih.gov/biosample/SAMN19597291" TargetMode="External"/><Relationship Id="rId945" Type="http://schemas.openxmlformats.org/officeDocument/2006/relationships/hyperlink" Target="https://www.ncbi.nlm.nih.gov/biosample/SAMN19596503" TargetMode="External"/><Relationship Id="rId944" Type="http://schemas.openxmlformats.org/officeDocument/2006/relationships/hyperlink" Target="https://www.ncbi.nlm.nih.gov/biosample/SAMN19596730" TargetMode="External"/><Relationship Id="rId943" Type="http://schemas.openxmlformats.org/officeDocument/2006/relationships/hyperlink" Target="https://www.ncbi.nlm.nih.gov/biosample/SAMN19596874" TargetMode="External"/><Relationship Id="rId942" Type="http://schemas.openxmlformats.org/officeDocument/2006/relationships/hyperlink" Target="https://www.ncbi.nlm.nih.gov/biosample/SAMN19596586" TargetMode="External"/><Relationship Id="rId941" Type="http://schemas.openxmlformats.org/officeDocument/2006/relationships/hyperlink" Target="https://www.ncbi.nlm.nih.gov/biosample/SAMN19596658" TargetMode="External"/><Relationship Id="rId940" Type="http://schemas.openxmlformats.org/officeDocument/2006/relationships/hyperlink" Target="https://www.ncbi.nlm.nih.gov/biosample/SAMN19596778" TargetMode="External"/><Relationship Id="rId94" Type="http://schemas.openxmlformats.org/officeDocument/2006/relationships/hyperlink" Target="https://www.ncbi.nlm.nih.gov/geo/query/acc.cgi?acc=GSM3625227" TargetMode="External"/><Relationship Id="rId939" Type="http://schemas.openxmlformats.org/officeDocument/2006/relationships/hyperlink" Target="https://www.ncbi.nlm.nih.gov/biosample/SAMN19596468" TargetMode="External"/><Relationship Id="rId938" Type="http://schemas.openxmlformats.org/officeDocument/2006/relationships/hyperlink" Target="https://www.ncbi.nlm.nih.gov/biosample/SAMN19596887" TargetMode="External"/><Relationship Id="rId937" Type="http://schemas.openxmlformats.org/officeDocument/2006/relationships/hyperlink" Target="https://www.ncbi.nlm.nih.gov/biosample/SAMN19597231" TargetMode="External"/><Relationship Id="rId936" Type="http://schemas.openxmlformats.org/officeDocument/2006/relationships/hyperlink" Target="https://www.ncbi.nlm.nih.gov/biosample/SAMN19596948" TargetMode="External"/><Relationship Id="rId935" Type="http://schemas.openxmlformats.org/officeDocument/2006/relationships/hyperlink" Target="https://www.ncbi.nlm.nih.gov/biosample/SAMN19596582" TargetMode="External"/><Relationship Id="rId934" Type="http://schemas.openxmlformats.org/officeDocument/2006/relationships/hyperlink" Target="https://www.ncbi.nlm.nih.gov/biosample/SAMN19597039" TargetMode="External"/><Relationship Id="rId933" Type="http://schemas.openxmlformats.org/officeDocument/2006/relationships/hyperlink" Target="https://www.ncbi.nlm.nih.gov/biosample/SAMN19597087" TargetMode="External"/><Relationship Id="rId932" Type="http://schemas.openxmlformats.org/officeDocument/2006/relationships/hyperlink" Target="https://www.ncbi.nlm.nih.gov/biosample/SAMN19597016" TargetMode="External"/><Relationship Id="rId931" Type="http://schemas.openxmlformats.org/officeDocument/2006/relationships/hyperlink" Target="https://www.ncbi.nlm.nih.gov/biosample/SAMN19597385" TargetMode="External"/><Relationship Id="rId930" Type="http://schemas.openxmlformats.org/officeDocument/2006/relationships/hyperlink" Target="https://www.ncbi.nlm.nih.gov/biosample/SAMN19596546" TargetMode="External"/><Relationship Id="rId93" Type="http://schemas.openxmlformats.org/officeDocument/2006/relationships/hyperlink" Target="https://www.ncbi.nlm.nih.gov/geo/query/acc.cgi?acc=GSM3625245" TargetMode="External"/><Relationship Id="rId929" Type="http://schemas.openxmlformats.org/officeDocument/2006/relationships/hyperlink" Target="https://www.ncbi.nlm.nih.gov/biosample/SAMN19597185" TargetMode="External"/><Relationship Id="rId928" Type="http://schemas.openxmlformats.org/officeDocument/2006/relationships/hyperlink" Target="https://www.ncbi.nlm.nih.gov/biosample/SAMN19596870" TargetMode="External"/><Relationship Id="rId927" Type="http://schemas.openxmlformats.org/officeDocument/2006/relationships/hyperlink" Target="https://www.ncbi.nlm.nih.gov/biosample/SAMN19596812" TargetMode="External"/><Relationship Id="rId926" Type="http://schemas.openxmlformats.org/officeDocument/2006/relationships/hyperlink" Target="https://www.ncbi.nlm.nih.gov/biosample/SAMN19597316" TargetMode="External"/><Relationship Id="rId925" Type="http://schemas.openxmlformats.org/officeDocument/2006/relationships/hyperlink" Target="https://www.ncbi.nlm.nih.gov/biosample/SAMN19597145" TargetMode="External"/><Relationship Id="rId924" Type="http://schemas.openxmlformats.org/officeDocument/2006/relationships/hyperlink" Target="https://www.ncbi.nlm.nih.gov/biosample/SAMN22785644" TargetMode="External"/><Relationship Id="rId923" Type="http://schemas.openxmlformats.org/officeDocument/2006/relationships/hyperlink" Target="https://www.ncbi.nlm.nih.gov/biosample/SAMN22819067" TargetMode="External"/><Relationship Id="rId922" Type="http://schemas.openxmlformats.org/officeDocument/2006/relationships/hyperlink" Target="https://www.ncbi.nlm.nih.gov/biosample/SAMN22785827" TargetMode="External"/><Relationship Id="rId921" Type="http://schemas.openxmlformats.org/officeDocument/2006/relationships/hyperlink" Target="https://www.ncbi.nlm.nih.gov/biosample/SAMN22785941" TargetMode="External"/><Relationship Id="rId920" Type="http://schemas.openxmlformats.org/officeDocument/2006/relationships/hyperlink" Target="https://www.ncbi.nlm.nih.gov/biosample/SAMN22785745" TargetMode="External"/><Relationship Id="rId92" Type="http://schemas.openxmlformats.org/officeDocument/2006/relationships/hyperlink" Target="https://www.ncbi.nlm.nih.gov/geo/query/acc.cgi?acc=GSM3625249" TargetMode="External"/><Relationship Id="rId919" Type="http://schemas.openxmlformats.org/officeDocument/2006/relationships/hyperlink" Target="https://www.ncbi.nlm.nih.gov/biosample/SAMN22819133" TargetMode="External"/><Relationship Id="rId918" Type="http://schemas.openxmlformats.org/officeDocument/2006/relationships/hyperlink" Target="https://www.ncbi.nlm.nih.gov/biosample/SAMN22819063" TargetMode="External"/><Relationship Id="rId917" Type="http://schemas.openxmlformats.org/officeDocument/2006/relationships/hyperlink" Target="https://www.ncbi.nlm.nih.gov/biosample/SAMN22786104" TargetMode="External"/><Relationship Id="rId916" Type="http://schemas.openxmlformats.org/officeDocument/2006/relationships/hyperlink" Target="https://www.ncbi.nlm.nih.gov/biosample/SAMN22785894" TargetMode="External"/><Relationship Id="rId915" Type="http://schemas.openxmlformats.org/officeDocument/2006/relationships/hyperlink" Target="https://www.ncbi.nlm.nih.gov/biosample/SAMN22819006" TargetMode="External"/><Relationship Id="rId914" Type="http://schemas.openxmlformats.org/officeDocument/2006/relationships/hyperlink" Target="https://www.ncbi.nlm.nih.gov/biosample/SAMN22785640" TargetMode="External"/><Relationship Id="rId913" Type="http://schemas.openxmlformats.org/officeDocument/2006/relationships/hyperlink" Target="https://www.ncbi.nlm.nih.gov/biosample/SAMN22785673" TargetMode="External"/><Relationship Id="rId912" Type="http://schemas.openxmlformats.org/officeDocument/2006/relationships/hyperlink" Target="https://www.ncbi.nlm.nih.gov/biosample/SAMN22785917" TargetMode="External"/><Relationship Id="rId911" Type="http://schemas.openxmlformats.org/officeDocument/2006/relationships/hyperlink" Target="https://www.ncbi.nlm.nih.gov/biosample/SAMN22786118" TargetMode="External"/><Relationship Id="rId910" Type="http://schemas.openxmlformats.org/officeDocument/2006/relationships/hyperlink" Target="https://www.ncbi.nlm.nih.gov/biosample/SAMN22785795" TargetMode="External"/><Relationship Id="rId91" Type="http://schemas.openxmlformats.org/officeDocument/2006/relationships/hyperlink" Target="https://www.ncbi.nlm.nih.gov/geo/query/acc.cgi?acc=GSM2756146" TargetMode="External"/><Relationship Id="rId909" Type="http://schemas.openxmlformats.org/officeDocument/2006/relationships/hyperlink" Target="https://www.ncbi.nlm.nih.gov/biosample/SAMN22786228" TargetMode="External"/><Relationship Id="rId908" Type="http://schemas.openxmlformats.org/officeDocument/2006/relationships/hyperlink" Target="https://www.ncbi.nlm.nih.gov/biosample/SAMN22785782" TargetMode="External"/><Relationship Id="rId907" Type="http://schemas.openxmlformats.org/officeDocument/2006/relationships/hyperlink" Target="https://www.ncbi.nlm.nih.gov/biosample/SAMN22785952" TargetMode="External"/><Relationship Id="rId906" Type="http://schemas.openxmlformats.org/officeDocument/2006/relationships/hyperlink" Target="https://www.ncbi.nlm.nih.gov/biosample/SAMN22819080" TargetMode="External"/><Relationship Id="rId905" Type="http://schemas.openxmlformats.org/officeDocument/2006/relationships/hyperlink" Target="https://www.ncbi.nlm.nih.gov/biosample/SAMN22786050" TargetMode="External"/><Relationship Id="rId904" Type="http://schemas.openxmlformats.org/officeDocument/2006/relationships/hyperlink" Target="https://www.ncbi.nlm.nih.gov/biosample/SAMN22818986" TargetMode="External"/><Relationship Id="rId903" Type="http://schemas.openxmlformats.org/officeDocument/2006/relationships/hyperlink" Target="https://www.ncbi.nlm.nih.gov/biosample/SAMN22786127" TargetMode="External"/><Relationship Id="rId902" Type="http://schemas.openxmlformats.org/officeDocument/2006/relationships/hyperlink" Target="https://www.ncbi.nlm.nih.gov/biosample/SAMN22786189" TargetMode="External"/><Relationship Id="rId901" Type="http://schemas.openxmlformats.org/officeDocument/2006/relationships/hyperlink" Target="https://www.ncbi.nlm.nih.gov/biosample/SAMN22819072" TargetMode="External"/><Relationship Id="rId900" Type="http://schemas.openxmlformats.org/officeDocument/2006/relationships/hyperlink" Target="https://www.ncbi.nlm.nih.gov/biosample/SAMN22786184" TargetMode="External"/><Relationship Id="rId90" Type="http://schemas.openxmlformats.org/officeDocument/2006/relationships/hyperlink" Target="https://www.ncbi.nlm.nih.gov/geo/query/acc.cgi?acc=GSM2756147" TargetMode="External"/><Relationship Id="rId9" Type="http://schemas.openxmlformats.org/officeDocument/2006/relationships/hyperlink" Target="https://www.ncbi.nlm.nih.gov/geo/query/acc.cgi?acc=GSE127048" TargetMode="External"/><Relationship Id="rId899" Type="http://schemas.openxmlformats.org/officeDocument/2006/relationships/hyperlink" Target="https://www.ncbi.nlm.nih.gov/biosample/SAMN22785916" TargetMode="External"/><Relationship Id="rId898" Type="http://schemas.openxmlformats.org/officeDocument/2006/relationships/hyperlink" Target="https://www.ncbi.nlm.nih.gov/biosample/SAMN22785726" TargetMode="External"/><Relationship Id="rId897" Type="http://schemas.openxmlformats.org/officeDocument/2006/relationships/hyperlink" Target="https://www.ncbi.nlm.nih.gov/biosample/SAMN26420504" TargetMode="External"/><Relationship Id="rId896" Type="http://schemas.openxmlformats.org/officeDocument/2006/relationships/hyperlink" Target="https://www.ncbi.nlm.nih.gov/biosample/SAMN26420501" TargetMode="External"/><Relationship Id="rId895" Type="http://schemas.openxmlformats.org/officeDocument/2006/relationships/hyperlink" Target="https://www.ncbi.nlm.nih.gov/biosample/SAMN00008904" TargetMode="External"/><Relationship Id="rId894" Type="http://schemas.openxmlformats.org/officeDocument/2006/relationships/hyperlink" Target="https://www.ncbi.nlm.nih.gov/biosample/SAMN00008906" TargetMode="External"/><Relationship Id="rId893" Type="http://schemas.openxmlformats.org/officeDocument/2006/relationships/hyperlink" Target="https://www.ncbi.nlm.nih.gov/biosample/SAMN00008907" TargetMode="External"/><Relationship Id="rId892" Type="http://schemas.openxmlformats.org/officeDocument/2006/relationships/hyperlink" Target="https://www.ncbi.nlm.nih.gov/biosample/SAMN00008908" TargetMode="External"/><Relationship Id="rId891" Type="http://schemas.openxmlformats.org/officeDocument/2006/relationships/hyperlink" Target="https://www.ncbi.nlm.nih.gov/biosample/SAMN02911557" TargetMode="External"/><Relationship Id="rId890" Type="http://schemas.openxmlformats.org/officeDocument/2006/relationships/hyperlink" Target="https://www.ncbi.nlm.nih.gov/biosample/SAMN02911558" TargetMode="External"/><Relationship Id="rId89" Type="http://schemas.openxmlformats.org/officeDocument/2006/relationships/hyperlink" Target="https://www.ncbi.nlm.nih.gov/geo/query/acc.cgi?acc=GSM3172730" TargetMode="External"/><Relationship Id="rId889" Type="http://schemas.openxmlformats.org/officeDocument/2006/relationships/hyperlink" Target="https://www.ncbi.nlm.nih.gov/biosample/SAMN03700053" TargetMode="External"/><Relationship Id="rId888" Type="http://schemas.openxmlformats.org/officeDocument/2006/relationships/hyperlink" Target="https://www.ncbi.nlm.nih.gov/biosample/SAMN03700054" TargetMode="External"/><Relationship Id="rId887" Type="http://schemas.openxmlformats.org/officeDocument/2006/relationships/hyperlink" Target="https://www.ncbi.nlm.nih.gov/biosample/SAMN03764559" TargetMode="External"/><Relationship Id="rId886" Type="http://schemas.openxmlformats.org/officeDocument/2006/relationships/hyperlink" Target="https://www.ncbi.nlm.nih.gov/biosample/SAMN03764560" TargetMode="External"/><Relationship Id="rId885" Type="http://schemas.openxmlformats.org/officeDocument/2006/relationships/hyperlink" Target="https://www.ncbi.nlm.nih.gov/biosample/SAMN03764562" TargetMode="External"/><Relationship Id="rId884" Type="http://schemas.openxmlformats.org/officeDocument/2006/relationships/hyperlink" Target="https://www.ncbi.nlm.nih.gov/biosample/SAMN03764563" TargetMode="External"/><Relationship Id="rId883" Type="http://schemas.openxmlformats.org/officeDocument/2006/relationships/hyperlink" Target="https://www.ncbi.nlm.nih.gov/biosample/SAMN03764565" TargetMode="External"/><Relationship Id="rId882" Type="http://schemas.openxmlformats.org/officeDocument/2006/relationships/hyperlink" Target="https://www.ncbi.nlm.nih.gov/biosample/SAMN03764566" TargetMode="External"/><Relationship Id="rId881" Type="http://schemas.openxmlformats.org/officeDocument/2006/relationships/hyperlink" Target="https://www.ncbi.nlm.nih.gov/biosample/SAMN03764567" TargetMode="External"/><Relationship Id="rId880" Type="http://schemas.openxmlformats.org/officeDocument/2006/relationships/hyperlink" Target="https://www.ncbi.nlm.nih.gov/biosample/SAMN03764568" TargetMode="External"/><Relationship Id="rId88" Type="http://schemas.openxmlformats.org/officeDocument/2006/relationships/hyperlink" Target="https://www.ncbi.nlm.nih.gov/geo/query/acc.cgi?acc=GSM3172731" TargetMode="External"/><Relationship Id="rId879" Type="http://schemas.openxmlformats.org/officeDocument/2006/relationships/hyperlink" Target="https://www.ncbi.nlm.nih.gov/biosample/SAMN02640982" TargetMode="External"/><Relationship Id="rId878" Type="http://schemas.openxmlformats.org/officeDocument/2006/relationships/hyperlink" Target="https://www.ncbi.nlm.nih.gov/biosample/SAMN02640984" TargetMode="External"/><Relationship Id="rId877" Type="http://schemas.openxmlformats.org/officeDocument/2006/relationships/hyperlink" Target="https://www.ncbi.nlm.nih.gov/biosample/SAMN10987079" TargetMode="External"/><Relationship Id="rId876" Type="http://schemas.openxmlformats.org/officeDocument/2006/relationships/hyperlink" Target="https://www.ncbi.nlm.nih.gov/biosample/SAMN10987077" TargetMode="External"/><Relationship Id="rId875" Type="http://schemas.openxmlformats.org/officeDocument/2006/relationships/hyperlink" Target="https://www.ncbi.nlm.nih.gov/biosample/SAMN10987164" TargetMode="External"/><Relationship Id="rId874" Type="http://schemas.openxmlformats.org/officeDocument/2006/relationships/hyperlink" Target="https://www.ncbi.nlm.nih.gov/biosample/SAMN10987213" TargetMode="External"/><Relationship Id="rId873" Type="http://schemas.openxmlformats.org/officeDocument/2006/relationships/hyperlink" Target="https://www.ncbi.nlm.nih.gov/biosample/SAMN10986890" TargetMode="External"/><Relationship Id="rId872" Type="http://schemas.openxmlformats.org/officeDocument/2006/relationships/hyperlink" Target="https://www.ncbi.nlm.nih.gov/biosample/SAMN10987099" TargetMode="External"/><Relationship Id="rId871" Type="http://schemas.openxmlformats.org/officeDocument/2006/relationships/hyperlink" Target="https://www.ncbi.nlm.nih.gov/biosample/SAMN10987158" TargetMode="External"/><Relationship Id="rId870" Type="http://schemas.openxmlformats.org/officeDocument/2006/relationships/hyperlink" Target="https://www.ncbi.nlm.nih.gov/biosample/SAMN10987227" TargetMode="External"/><Relationship Id="rId87" Type="http://schemas.openxmlformats.org/officeDocument/2006/relationships/hyperlink" Target="https://www.ncbi.nlm.nih.gov/geo/query/acc.cgi?acc=GSM3172732" TargetMode="External"/><Relationship Id="rId869" Type="http://schemas.openxmlformats.org/officeDocument/2006/relationships/hyperlink" Target="https://www.ncbi.nlm.nih.gov/biosample/SAMN10987017" TargetMode="External"/><Relationship Id="rId868" Type="http://schemas.openxmlformats.org/officeDocument/2006/relationships/hyperlink" Target="https://www.ncbi.nlm.nih.gov/biosample/SAMN10987133" TargetMode="External"/><Relationship Id="rId867" Type="http://schemas.openxmlformats.org/officeDocument/2006/relationships/hyperlink" Target="https://www.ncbi.nlm.nih.gov/biosample/SAMN10987177" TargetMode="External"/><Relationship Id="rId866" Type="http://schemas.openxmlformats.org/officeDocument/2006/relationships/hyperlink" Target="https://www.ncbi.nlm.nih.gov/biosample/SAMN10987249" TargetMode="External"/><Relationship Id="rId865" Type="http://schemas.openxmlformats.org/officeDocument/2006/relationships/hyperlink" Target="https://www.ncbi.nlm.nih.gov/biosample/SAMN10987185" TargetMode="External"/><Relationship Id="rId864" Type="http://schemas.openxmlformats.org/officeDocument/2006/relationships/hyperlink" Target="https://www.ncbi.nlm.nih.gov/biosample/SAMN10986882" TargetMode="External"/><Relationship Id="rId863" Type="http://schemas.openxmlformats.org/officeDocument/2006/relationships/hyperlink" Target="https://www.ncbi.nlm.nih.gov/biosample/SAMN10986972" TargetMode="External"/><Relationship Id="rId862" Type="http://schemas.openxmlformats.org/officeDocument/2006/relationships/hyperlink" Target="https://www.ncbi.nlm.nih.gov/biosample/SAMN10986883" TargetMode="External"/><Relationship Id="rId861" Type="http://schemas.openxmlformats.org/officeDocument/2006/relationships/hyperlink" Target="https://www.ncbi.nlm.nih.gov/biosample/SAMN10987190" TargetMode="External"/><Relationship Id="rId860" Type="http://schemas.openxmlformats.org/officeDocument/2006/relationships/hyperlink" Target="https://www.ncbi.nlm.nih.gov/biosample/SAMN10987008" TargetMode="External"/><Relationship Id="rId86" Type="http://schemas.openxmlformats.org/officeDocument/2006/relationships/hyperlink" Target="https://www.ncbi.nlm.nih.gov/geo/query/acc.cgi?acc=GSM3172733" TargetMode="External"/><Relationship Id="rId859" Type="http://schemas.openxmlformats.org/officeDocument/2006/relationships/hyperlink" Target="https://www.ncbi.nlm.nih.gov/biosample/SAMN10987100" TargetMode="External"/><Relationship Id="rId858" Type="http://schemas.openxmlformats.org/officeDocument/2006/relationships/hyperlink" Target="https://www.ncbi.nlm.nih.gov/biosample/SAMN10986886" TargetMode="External"/><Relationship Id="rId857" Type="http://schemas.openxmlformats.org/officeDocument/2006/relationships/hyperlink" Target="https://www.ncbi.nlm.nih.gov/biosample/SAMN10987094" TargetMode="External"/><Relationship Id="rId856" Type="http://schemas.openxmlformats.org/officeDocument/2006/relationships/hyperlink" Target="https://www.ncbi.nlm.nih.gov/biosample/SAMN10987236" TargetMode="External"/><Relationship Id="rId855" Type="http://schemas.openxmlformats.org/officeDocument/2006/relationships/hyperlink" Target="https://www.ncbi.nlm.nih.gov/biosample/SAMN10987127" TargetMode="External"/><Relationship Id="rId854" Type="http://schemas.openxmlformats.org/officeDocument/2006/relationships/hyperlink" Target="https://www.ncbi.nlm.nih.gov/biosample/SAMN10987178" TargetMode="External"/><Relationship Id="rId853" Type="http://schemas.openxmlformats.org/officeDocument/2006/relationships/hyperlink" Target="https://www.ncbi.nlm.nih.gov/biosample/SAMN10987239" TargetMode="External"/><Relationship Id="rId852" Type="http://schemas.openxmlformats.org/officeDocument/2006/relationships/hyperlink" Target="https://www.ncbi.nlm.nih.gov/biosample/SAMN10987071" TargetMode="External"/><Relationship Id="rId851" Type="http://schemas.openxmlformats.org/officeDocument/2006/relationships/hyperlink" Target="https://www.ncbi.nlm.nih.gov/biosample/SAMN10987165" TargetMode="External"/><Relationship Id="rId850" Type="http://schemas.openxmlformats.org/officeDocument/2006/relationships/hyperlink" Target="https://www.ncbi.nlm.nih.gov/biosample/SAMN10987200" TargetMode="External"/><Relationship Id="rId85" Type="http://schemas.openxmlformats.org/officeDocument/2006/relationships/hyperlink" Target="https://www.ncbi.nlm.nih.gov/geo/query/acc.cgi?acc=GSM4083885" TargetMode="External"/><Relationship Id="rId849" Type="http://schemas.openxmlformats.org/officeDocument/2006/relationships/hyperlink" Target="https://www.ncbi.nlm.nih.gov/biosample/SAMN10987076" TargetMode="External"/><Relationship Id="rId848" Type="http://schemas.openxmlformats.org/officeDocument/2006/relationships/hyperlink" Target="https://www.ncbi.nlm.nih.gov/biosample/SAMN10986989" TargetMode="External"/><Relationship Id="rId847" Type="http://schemas.openxmlformats.org/officeDocument/2006/relationships/hyperlink" Target="https://www.ncbi.nlm.nih.gov/biosample/SAMN10987244" TargetMode="External"/><Relationship Id="rId846" Type="http://schemas.openxmlformats.org/officeDocument/2006/relationships/hyperlink" Target="https://www.ncbi.nlm.nih.gov/biosample/SAMN10987305" TargetMode="External"/><Relationship Id="rId845" Type="http://schemas.openxmlformats.org/officeDocument/2006/relationships/hyperlink" Target="https://www.ncbi.nlm.nih.gov/biosample/SAMN10260817" TargetMode="External"/><Relationship Id="rId844" Type="http://schemas.openxmlformats.org/officeDocument/2006/relationships/hyperlink" Target="https://www.ncbi.nlm.nih.gov/biosample/SAMN13615117" TargetMode="External"/><Relationship Id="rId843" Type="http://schemas.openxmlformats.org/officeDocument/2006/relationships/hyperlink" Target="https://www.ncbi.nlm.nih.gov/biosample/SAMN10986930" TargetMode="External"/><Relationship Id="rId842" Type="http://schemas.openxmlformats.org/officeDocument/2006/relationships/hyperlink" Target="https://www.ncbi.nlm.nih.gov/biosample/SAMN10987038" TargetMode="External"/><Relationship Id="rId841" Type="http://schemas.openxmlformats.org/officeDocument/2006/relationships/hyperlink" Target="https://www.ncbi.nlm.nih.gov/biosample/SAMN10987091" TargetMode="External"/><Relationship Id="rId840" Type="http://schemas.openxmlformats.org/officeDocument/2006/relationships/hyperlink" Target="https://www.ncbi.nlm.nih.gov/biosample/SAMN10987146" TargetMode="External"/><Relationship Id="rId84" Type="http://schemas.openxmlformats.org/officeDocument/2006/relationships/hyperlink" Target="https://www.ncbi.nlm.nih.gov/geo/query/acc.cgi?acc=GSM4083887" TargetMode="External"/><Relationship Id="rId839" Type="http://schemas.openxmlformats.org/officeDocument/2006/relationships/hyperlink" Target="https://www.ncbi.nlm.nih.gov/biosample/SAMN10987004" TargetMode="External"/><Relationship Id="rId838" Type="http://schemas.openxmlformats.org/officeDocument/2006/relationships/hyperlink" Target="https://www.ncbi.nlm.nih.gov/biosample/SAMN10987122" TargetMode="External"/><Relationship Id="rId837" Type="http://schemas.openxmlformats.org/officeDocument/2006/relationships/hyperlink" Target="https://www.ncbi.nlm.nih.gov/biosample/SAMN10987295" TargetMode="External"/><Relationship Id="rId836" Type="http://schemas.openxmlformats.org/officeDocument/2006/relationships/hyperlink" Target="https://www.ncbi.nlm.nih.gov/biosample/SAMN10986967" TargetMode="External"/><Relationship Id="rId835" Type="http://schemas.openxmlformats.org/officeDocument/2006/relationships/hyperlink" Target="https://www.ncbi.nlm.nih.gov/biosample/SAMN10986992" TargetMode="External"/><Relationship Id="rId834" Type="http://schemas.openxmlformats.org/officeDocument/2006/relationships/hyperlink" Target="https://www.ncbi.nlm.nih.gov/biosample/SAMN10987028" TargetMode="External"/><Relationship Id="rId833" Type="http://schemas.openxmlformats.org/officeDocument/2006/relationships/hyperlink" Target="https://www.ncbi.nlm.nih.gov/biosample/SAMN10986899" TargetMode="External"/><Relationship Id="rId832" Type="http://schemas.openxmlformats.org/officeDocument/2006/relationships/hyperlink" Target="https://www.ncbi.nlm.nih.gov/biosample/SAMN10987172" TargetMode="External"/><Relationship Id="rId831" Type="http://schemas.openxmlformats.org/officeDocument/2006/relationships/hyperlink" Target="https://www.ncbi.nlm.nih.gov/biosample/SAMN10987211" TargetMode="External"/><Relationship Id="rId830" Type="http://schemas.openxmlformats.org/officeDocument/2006/relationships/hyperlink" Target="https://www.ncbi.nlm.nih.gov/biosample/SAMN10986907" TargetMode="External"/><Relationship Id="rId83" Type="http://schemas.openxmlformats.org/officeDocument/2006/relationships/hyperlink" Target="https://www.ncbi.nlm.nih.gov/geo/query/acc.cgi?acc=GSM4083886" TargetMode="External"/><Relationship Id="rId829" Type="http://schemas.openxmlformats.org/officeDocument/2006/relationships/hyperlink" Target="https://www.ncbi.nlm.nih.gov/biosample/SAMN10987157" TargetMode="External"/><Relationship Id="rId828" Type="http://schemas.openxmlformats.org/officeDocument/2006/relationships/hyperlink" Target="https://www.ncbi.nlm.nih.gov/biosample/SAMN10987072" TargetMode="External"/><Relationship Id="rId827" Type="http://schemas.openxmlformats.org/officeDocument/2006/relationships/hyperlink" Target="https://www.ncbi.nlm.nih.gov/biosample/SAMN10986933" TargetMode="External"/><Relationship Id="rId826" Type="http://schemas.openxmlformats.org/officeDocument/2006/relationships/hyperlink" Target="https://www.ncbi.nlm.nih.gov/biosample/SAMN10987003" TargetMode="External"/><Relationship Id="rId825" Type="http://schemas.openxmlformats.org/officeDocument/2006/relationships/hyperlink" Target="https://www.ncbi.nlm.nih.gov/biosample/SAMN10986911" TargetMode="External"/><Relationship Id="rId824" Type="http://schemas.openxmlformats.org/officeDocument/2006/relationships/hyperlink" Target="https://www.ncbi.nlm.nih.gov/biosample/SAMN10987199" TargetMode="External"/><Relationship Id="rId823" Type="http://schemas.openxmlformats.org/officeDocument/2006/relationships/hyperlink" Target="https://www.ncbi.nlm.nih.gov/biosample/SAMN10987281" TargetMode="External"/><Relationship Id="rId822" Type="http://schemas.openxmlformats.org/officeDocument/2006/relationships/hyperlink" Target="https://www.ncbi.nlm.nih.gov/biosample/SAMN10986969" TargetMode="External"/><Relationship Id="rId821" Type="http://schemas.openxmlformats.org/officeDocument/2006/relationships/hyperlink" Target="https://www.ncbi.nlm.nih.gov/biosample/SAMN10987083" TargetMode="External"/><Relationship Id="rId820" Type="http://schemas.openxmlformats.org/officeDocument/2006/relationships/hyperlink" Target="https://www.ncbi.nlm.nih.gov/biosample/SAMN10986970" TargetMode="External"/><Relationship Id="rId82" Type="http://schemas.openxmlformats.org/officeDocument/2006/relationships/hyperlink" Target="https://www.ncbi.nlm.nih.gov/geo/query/acc.cgi?acc=GSM4083888" TargetMode="External"/><Relationship Id="rId819" Type="http://schemas.openxmlformats.org/officeDocument/2006/relationships/hyperlink" Target="https://www.ncbi.nlm.nih.gov/biosample/SAMN10986960" TargetMode="External"/><Relationship Id="rId818" Type="http://schemas.openxmlformats.org/officeDocument/2006/relationships/hyperlink" Target="https://www.ncbi.nlm.nih.gov/biosample/SAMN10986895" TargetMode="External"/><Relationship Id="rId817" Type="http://schemas.openxmlformats.org/officeDocument/2006/relationships/hyperlink" Target="https://www.ncbi.nlm.nih.gov/biosample/SAMN07565928" TargetMode="External"/><Relationship Id="rId816" Type="http://schemas.openxmlformats.org/officeDocument/2006/relationships/hyperlink" Target="https://www.ncbi.nlm.nih.gov/biosample/SAMN07565927" TargetMode="External"/><Relationship Id="rId815" Type="http://schemas.openxmlformats.org/officeDocument/2006/relationships/hyperlink" Target="https://www.ncbi.nlm.nih.gov/biosample/SAMN09302083" TargetMode="External"/><Relationship Id="rId814" Type="http://schemas.openxmlformats.org/officeDocument/2006/relationships/hyperlink" Target="https://www.ncbi.nlm.nih.gov/biosample/SAMN09302082" TargetMode="External"/><Relationship Id="rId813" Type="http://schemas.openxmlformats.org/officeDocument/2006/relationships/hyperlink" Target="https://www.ncbi.nlm.nih.gov/biosample/SAMN09302081" TargetMode="External"/><Relationship Id="rId812" Type="http://schemas.openxmlformats.org/officeDocument/2006/relationships/hyperlink" Target="https://www.ncbi.nlm.nih.gov/biosample/SAMN09302080" TargetMode="External"/><Relationship Id="rId811" Type="http://schemas.openxmlformats.org/officeDocument/2006/relationships/hyperlink" Target="https://www.ncbi.nlm.nih.gov/biosample/SAMN12783294" TargetMode="External"/><Relationship Id="rId810" Type="http://schemas.openxmlformats.org/officeDocument/2006/relationships/hyperlink" Target="https://www.ncbi.nlm.nih.gov/biosample/SAMN12783291" TargetMode="External"/><Relationship Id="rId81" Type="http://schemas.openxmlformats.org/officeDocument/2006/relationships/hyperlink" Target="https://www.ncbi.nlm.nih.gov/geo/query/acc.cgi?acc=GSM4222613" TargetMode="External"/><Relationship Id="rId809" Type="http://schemas.openxmlformats.org/officeDocument/2006/relationships/hyperlink" Target="https://www.ncbi.nlm.nih.gov/biosample/SAMN12783293" TargetMode="External"/><Relationship Id="rId808" Type="http://schemas.openxmlformats.org/officeDocument/2006/relationships/hyperlink" Target="https://www.ncbi.nlm.nih.gov/biosample/SAMN12783290" TargetMode="External"/><Relationship Id="rId807" Type="http://schemas.openxmlformats.org/officeDocument/2006/relationships/hyperlink" Target="https://www.ncbi.nlm.nih.gov/biosample/SAMN13615116" TargetMode="External"/><Relationship Id="rId806" Type="http://schemas.openxmlformats.org/officeDocument/2006/relationships/hyperlink" Target="https://www.ncbi.nlm.nih.gov/biosample/SAMN10986954" TargetMode="External"/><Relationship Id="rId805" Type="http://schemas.openxmlformats.org/officeDocument/2006/relationships/hyperlink" Target="https://www.ncbi.nlm.nih.gov/biosample/SAMN10987184" TargetMode="External"/><Relationship Id="rId804" Type="http://schemas.openxmlformats.org/officeDocument/2006/relationships/hyperlink" Target="https://www.ncbi.nlm.nih.gov/biosample/SAMN10987231" TargetMode="External"/><Relationship Id="rId803" Type="http://schemas.openxmlformats.org/officeDocument/2006/relationships/hyperlink" Target="https://www.ncbi.nlm.nih.gov/biosample/SAMN10986975" TargetMode="External"/><Relationship Id="rId802" Type="http://schemas.openxmlformats.org/officeDocument/2006/relationships/hyperlink" Target="https://www.ncbi.nlm.nih.gov/biosample/SAMN26420503" TargetMode="External"/><Relationship Id="rId801" Type="http://schemas.openxmlformats.org/officeDocument/2006/relationships/hyperlink" Target="https://www.ncbi.nlm.nih.gov/biosample/SAMN30427860" TargetMode="External"/><Relationship Id="rId800" Type="http://schemas.openxmlformats.org/officeDocument/2006/relationships/hyperlink" Target="https://www.ncbi.nlm.nih.gov/pubmed/36997534" TargetMode="External"/><Relationship Id="rId80" Type="http://schemas.openxmlformats.org/officeDocument/2006/relationships/hyperlink" Target="https://www.ncbi.nlm.nih.gov/geo/query/acc.cgi?acc=GSM4308543" TargetMode="External"/><Relationship Id="rId8" Type="http://schemas.openxmlformats.org/officeDocument/2006/relationships/hyperlink" Target="https://www.ncbi.nlm.nih.gov/geo/query/acc.cgi?acc=GSE127050" TargetMode="External"/><Relationship Id="rId799" Type="http://schemas.openxmlformats.org/officeDocument/2006/relationships/hyperlink" Target="https://www.ncbi.nlm.nih.gov/pubmed/37254808" TargetMode="External"/><Relationship Id="rId798" Type="http://schemas.openxmlformats.org/officeDocument/2006/relationships/hyperlink" Target="https://www.ncbi.nlm.nih.gov/pubmed/29641996" TargetMode="External"/><Relationship Id="rId797" Type="http://schemas.openxmlformats.org/officeDocument/2006/relationships/hyperlink" Target="https://www.ncbi.nlm.nih.gov/pubmed/29706538" TargetMode="External"/><Relationship Id="rId796" Type="http://schemas.openxmlformats.org/officeDocument/2006/relationships/hyperlink" Target="https://www.ncbi.nlm.nih.gov/pubmed/30046115" TargetMode="External"/><Relationship Id="rId795" Type="http://schemas.openxmlformats.org/officeDocument/2006/relationships/hyperlink" Target="https://www.ncbi.nlm.nih.gov/pubmed/30122536" TargetMode="External"/><Relationship Id="rId794" Type="http://schemas.openxmlformats.org/officeDocument/2006/relationships/hyperlink" Target="https://www.ncbi.nlm.nih.gov/pubmed/30397335" TargetMode="External"/><Relationship Id="rId793" Type="http://schemas.openxmlformats.org/officeDocument/2006/relationships/hyperlink" Target="https://www.ncbi.nlm.nih.gov/pubmed/30948729" TargetMode="External"/><Relationship Id="rId792" Type="http://schemas.openxmlformats.org/officeDocument/2006/relationships/hyperlink" Target="https://www.ncbi.nlm.nih.gov/pubmed/30745086" TargetMode="External"/><Relationship Id="rId791" Type="http://schemas.openxmlformats.org/officeDocument/2006/relationships/hyperlink" Target="https://www.ncbi.nlm.nih.gov/pubmed/31649247" TargetMode="External"/><Relationship Id="rId790" Type="http://schemas.openxmlformats.org/officeDocument/2006/relationships/hyperlink" Target="https://www.ncbi.nlm.nih.gov/pubmed/32883299" TargetMode="External"/><Relationship Id="rId79" Type="http://schemas.openxmlformats.org/officeDocument/2006/relationships/hyperlink" Target="https://www.ncbi.nlm.nih.gov/geo/query/acc.cgi?acc=GSM4308544" TargetMode="External"/><Relationship Id="rId789" Type="http://schemas.openxmlformats.org/officeDocument/2006/relationships/hyperlink" Target="https://www.ncbi.nlm.nih.gov/pubmed/32885250" TargetMode="External"/><Relationship Id="rId788" Type="http://schemas.openxmlformats.org/officeDocument/2006/relationships/hyperlink" Target="https://www.ncbi.nlm.nih.gov/pubmed/33930311" TargetMode="External"/><Relationship Id="rId787" Type="http://schemas.openxmlformats.org/officeDocument/2006/relationships/hyperlink" Target="https://www.ncbi.nlm.nih.gov/pubmed/34129824" TargetMode="External"/><Relationship Id="rId786" Type="http://schemas.openxmlformats.org/officeDocument/2006/relationships/hyperlink" Target="https://www.ncbi.nlm.nih.gov/pubmed/34912114" TargetMode="External"/><Relationship Id="rId785" Type="http://schemas.openxmlformats.org/officeDocument/2006/relationships/hyperlink" Target="https://www.ncbi.nlm.nih.gov/pubmed/35704668" TargetMode="External"/><Relationship Id="rId784" Type="http://schemas.openxmlformats.org/officeDocument/2006/relationships/hyperlink" Target="https://www.ncbi.nlm.nih.gov/pubmed/35182476" TargetMode="External"/><Relationship Id="rId783" Type="http://schemas.openxmlformats.org/officeDocument/2006/relationships/hyperlink" Target="https://www.ncbi.nlm.nih.gov/pubmed/35325193" TargetMode="External"/><Relationship Id="rId782" Type="http://schemas.openxmlformats.org/officeDocument/2006/relationships/hyperlink" Target="https://www.ncbi.nlm.nih.gov/pubmed/36522426" TargetMode="External"/><Relationship Id="rId781" Type="http://schemas.openxmlformats.org/officeDocument/2006/relationships/hyperlink" Target="https://www.ncbi.nlm.nih.gov/pubmed/36698211" TargetMode="External"/><Relationship Id="rId780" Type="http://schemas.openxmlformats.org/officeDocument/2006/relationships/hyperlink" Target="https://www.ncbi.nlm.nih.gov/pubmed/36822200" TargetMode="External"/><Relationship Id="rId78" Type="http://schemas.openxmlformats.org/officeDocument/2006/relationships/hyperlink" Target="https://www.ncbi.nlm.nih.gov/geo/query/acc.cgi?acc=GSM5669109" TargetMode="External"/><Relationship Id="rId779" Type="http://schemas.openxmlformats.org/officeDocument/2006/relationships/hyperlink" Target="https://www.ncbi.nlm.nih.gov/biosample/SAMN07610153" TargetMode="External"/><Relationship Id="rId778" Type="http://schemas.openxmlformats.org/officeDocument/2006/relationships/hyperlink" Target="https://www.ncbi.nlm.nih.gov/biosample/SAMN07610154" TargetMode="External"/><Relationship Id="rId777" Type="http://schemas.openxmlformats.org/officeDocument/2006/relationships/hyperlink" Target="https://www.ncbi.nlm.nih.gov/biosample/SAMN07610155" TargetMode="External"/><Relationship Id="rId776" Type="http://schemas.openxmlformats.org/officeDocument/2006/relationships/hyperlink" Target="https://www.ncbi.nlm.nih.gov/biosample/SAMN08731983" TargetMode="External"/><Relationship Id="rId775" Type="http://schemas.openxmlformats.org/officeDocument/2006/relationships/hyperlink" Target="https://www.ncbi.nlm.nih.gov/biosample/SAMN08368707" TargetMode="External"/><Relationship Id="rId774" Type="http://schemas.openxmlformats.org/officeDocument/2006/relationships/hyperlink" Target="https://www.ncbi.nlm.nih.gov/biosample/SAMN08368708" TargetMode="External"/><Relationship Id="rId773" Type="http://schemas.openxmlformats.org/officeDocument/2006/relationships/hyperlink" Target="https://www.ncbi.nlm.nih.gov/biosample/SAMN07327404" TargetMode="External"/><Relationship Id="rId772" Type="http://schemas.openxmlformats.org/officeDocument/2006/relationships/hyperlink" Target="https://www.ncbi.nlm.nih.gov/biosample/SAMN07327403" TargetMode="External"/><Relationship Id="rId771" Type="http://schemas.openxmlformats.org/officeDocument/2006/relationships/hyperlink" Target="https://www.ncbi.nlm.nih.gov/biosample/SAMN09476582" TargetMode="External"/><Relationship Id="rId770" Type="http://schemas.openxmlformats.org/officeDocument/2006/relationships/hyperlink" Target="https://www.ncbi.nlm.nih.gov/biosample/SAMN09476583" TargetMode="External"/><Relationship Id="rId77" Type="http://schemas.openxmlformats.org/officeDocument/2006/relationships/hyperlink" Target="https://www.ncbi.nlm.nih.gov/geo/query/acc.cgi?acc=GSM5669110" TargetMode="External"/><Relationship Id="rId769" Type="http://schemas.openxmlformats.org/officeDocument/2006/relationships/hyperlink" Target="https://www.ncbi.nlm.nih.gov/biosample/SAMN09476584" TargetMode="External"/><Relationship Id="rId768" Type="http://schemas.openxmlformats.org/officeDocument/2006/relationships/hyperlink" Target="https://www.ncbi.nlm.nih.gov/biosample/SAMN09476585" TargetMode="External"/><Relationship Id="rId767" Type="http://schemas.openxmlformats.org/officeDocument/2006/relationships/hyperlink" Target="https://www.ncbi.nlm.nih.gov/biosample/SAMN09476586" TargetMode="External"/><Relationship Id="rId766" Type="http://schemas.openxmlformats.org/officeDocument/2006/relationships/hyperlink" Target="https://www.ncbi.nlm.nih.gov/biosample/SAMN09476587" TargetMode="External"/><Relationship Id="rId765" Type="http://schemas.openxmlformats.org/officeDocument/2006/relationships/hyperlink" Target="https://www.ncbi.nlm.nih.gov/biosample/SAMN07828394" TargetMode="External"/><Relationship Id="rId764" Type="http://schemas.openxmlformats.org/officeDocument/2006/relationships/hyperlink" Target="https://www.ncbi.nlm.nih.gov/biosample/SAMN07828399" TargetMode="External"/><Relationship Id="rId763" Type="http://schemas.openxmlformats.org/officeDocument/2006/relationships/hyperlink" Target="https://www.ncbi.nlm.nih.gov/biosample/SAMN07828400" TargetMode="External"/><Relationship Id="rId762" Type="http://schemas.openxmlformats.org/officeDocument/2006/relationships/hyperlink" Target="https://www.ncbi.nlm.nih.gov/biosample/SAMN07828401" TargetMode="External"/><Relationship Id="rId761" Type="http://schemas.openxmlformats.org/officeDocument/2006/relationships/hyperlink" Target="https://www.ncbi.nlm.nih.gov/biosample/SAMN07828402" TargetMode="External"/><Relationship Id="rId760" Type="http://schemas.openxmlformats.org/officeDocument/2006/relationships/hyperlink" Target="https://www.ncbi.nlm.nih.gov/biosample/SAMN07828403" TargetMode="External"/><Relationship Id="rId76" Type="http://schemas.openxmlformats.org/officeDocument/2006/relationships/hyperlink" Target="https://www.ncbi.nlm.nih.gov/geo/query/acc.cgi?acc=GSM5931748" TargetMode="External"/><Relationship Id="rId759" Type="http://schemas.openxmlformats.org/officeDocument/2006/relationships/hyperlink" Target="https://www.ncbi.nlm.nih.gov/biosample/SAMN07828408" TargetMode="External"/><Relationship Id="rId758" Type="http://schemas.openxmlformats.org/officeDocument/2006/relationships/hyperlink" Target="https://www.ncbi.nlm.nih.gov/biosample/SAMN07828404" TargetMode="External"/><Relationship Id="rId757" Type="http://schemas.openxmlformats.org/officeDocument/2006/relationships/hyperlink" Target="https://www.ncbi.nlm.nih.gov/biosample/SAMN07828405" TargetMode="External"/><Relationship Id="rId756" Type="http://schemas.openxmlformats.org/officeDocument/2006/relationships/hyperlink" Target="https://www.ncbi.nlm.nih.gov/biosample/SAMN07828406" TargetMode="External"/><Relationship Id="rId755" Type="http://schemas.openxmlformats.org/officeDocument/2006/relationships/hyperlink" Target="https://www.ncbi.nlm.nih.gov/biosample/SAMN07828407" TargetMode="External"/><Relationship Id="rId754" Type="http://schemas.openxmlformats.org/officeDocument/2006/relationships/hyperlink" Target="https://www.ncbi.nlm.nih.gov/biosample/SAMN07828409" TargetMode="External"/><Relationship Id="rId753" Type="http://schemas.openxmlformats.org/officeDocument/2006/relationships/hyperlink" Target="https://www.ncbi.nlm.nih.gov/biosample/SAMN07828410" TargetMode="External"/><Relationship Id="rId752" Type="http://schemas.openxmlformats.org/officeDocument/2006/relationships/hyperlink" Target="https://www.ncbi.nlm.nih.gov/biosample/SAMN07828411" TargetMode="External"/><Relationship Id="rId751" Type="http://schemas.openxmlformats.org/officeDocument/2006/relationships/hyperlink" Target="https://www.ncbi.nlm.nih.gov/biosample/SAMN07828412" TargetMode="External"/><Relationship Id="rId750" Type="http://schemas.openxmlformats.org/officeDocument/2006/relationships/hyperlink" Target="https://www.ncbi.nlm.nih.gov/biosample/SAMN07828413" TargetMode="External"/><Relationship Id="rId75" Type="http://schemas.openxmlformats.org/officeDocument/2006/relationships/hyperlink" Target="https://www.ncbi.nlm.nih.gov/geo/query/acc.cgi?acc=GSM6167120" TargetMode="External"/><Relationship Id="rId749" Type="http://schemas.openxmlformats.org/officeDocument/2006/relationships/hyperlink" Target="https://www.ncbi.nlm.nih.gov/biosample/SAMN07828414" TargetMode="External"/><Relationship Id="rId748" Type="http://schemas.openxmlformats.org/officeDocument/2006/relationships/hyperlink" Target="https://www.ncbi.nlm.nih.gov/biosample/SAMN07828415" TargetMode="External"/><Relationship Id="rId747" Type="http://schemas.openxmlformats.org/officeDocument/2006/relationships/hyperlink" Target="https://www.ncbi.nlm.nih.gov/biosample/SAMN07828416" TargetMode="External"/><Relationship Id="rId746" Type="http://schemas.openxmlformats.org/officeDocument/2006/relationships/hyperlink" Target="https://www.ncbi.nlm.nih.gov/biosample/SAMN07828417" TargetMode="External"/><Relationship Id="rId745" Type="http://schemas.openxmlformats.org/officeDocument/2006/relationships/hyperlink" Target="https://www.ncbi.nlm.nih.gov/biosample/SAMN07828418" TargetMode="External"/><Relationship Id="rId744" Type="http://schemas.openxmlformats.org/officeDocument/2006/relationships/hyperlink" Target="https://www.ncbi.nlm.nih.gov/biosample/SAMN07828419" TargetMode="External"/><Relationship Id="rId743" Type="http://schemas.openxmlformats.org/officeDocument/2006/relationships/hyperlink" Target="https://www.ncbi.nlm.nih.gov/biosample/SAMN07828420" TargetMode="External"/><Relationship Id="rId742" Type="http://schemas.openxmlformats.org/officeDocument/2006/relationships/hyperlink" Target="https://www.ncbi.nlm.nih.gov/biosample/SAMN07828421" TargetMode="External"/><Relationship Id="rId741" Type="http://schemas.openxmlformats.org/officeDocument/2006/relationships/hyperlink" Target="https://www.ncbi.nlm.nih.gov/biosample/SAMN07828422" TargetMode="External"/><Relationship Id="rId740" Type="http://schemas.openxmlformats.org/officeDocument/2006/relationships/hyperlink" Target="https://www.ncbi.nlm.nih.gov/biosample/SAMN07828423" TargetMode="External"/><Relationship Id="rId74" Type="http://schemas.openxmlformats.org/officeDocument/2006/relationships/hyperlink" Target="https://www.ncbi.nlm.nih.gov/geo/query/acc.cgi?acc=GSE72816" TargetMode="External"/><Relationship Id="rId739" Type="http://schemas.openxmlformats.org/officeDocument/2006/relationships/hyperlink" Target="https://www.ncbi.nlm.nih.gov/biosample/SAMN07828424" TargetMode="External"/><Relationship Id="rId738" Type="http://schemas.openxmlformats.org/officeDocument/2006/relationships/hyperlink" Target="https://www.ncbi.nlm.nih.gov/biosample/SAMN10102288" TargetMode="External"/><Relationship Id="rId737" Type="http://schemas.openxmlformats.org/officeDocument/2006/relationships/hyperlink" Target="https://www.ncbi.nlm.nih.gov/biosample/SAMN10102289" TargetMode="External"/><Relationship Id="rId736" Type="http://schemas.openxmlformats.org/officeDocument/2006/relationships/hyperlink" Target="https://www.ncbi.nlm.nih.gov/biosample/SAMN10102290" TargetMode="External"/><Relationship Id="rId735" Type="http://schemas.openxmlformats.org/officeDocument/2006/relationships/hyperlink" Target="https://www.ncbi.nlm.nih.gov/biosample/SAMN10102291" TargetMode="External"/><Relationship Id="rId734" Type="http://schemas.openxmlformats.org/officeDocument/2006/relationships/hyperlink" Target="https://www.ncbi.nlm.nih.gov/biosample/SAMN10102292" TargetMode="External"/><Relationship Id="rId733" Type="http://schemas.openxmlformats.org/officeDocument/2006/relationships/hyperlink" Target="https://www.ncbi.nlm.nih.gov/biosample/SAMN10102293" TargetMode="External"/><Relationship Id="rId732" Type="http://schemas.openxmlformats.org/officeDocument/2006/relationships/hyperlink" Target="https://www.ncbi.nlm.nih.gov/biosample/SAMN10102294" TargetMode="External"/><Relationship Id="rId731" Type="http://schemas.openxmlformats.org/officeDocument/2006/relationships/hyperlink" Target="https://www.ncbi.nlm.nih.gov/biosample/SAMN10102295" TargetMode="External"/><Relationship Id="rId730" Type="http://schemas.openxmlformats.org/officeDocument/2006/relationships/hyperlink" Target="https://www.ncbi.nlm.nih.gov/biosample/SAMN10102296" TargetMode="External"/><Relationship Id="rId73" Type="http://schemas.openxmlformats.org/officeDocument/2006/relationships/hyperlink" Target="https://www.ncbi.nlm.nih.gov/geo/query/acc.cgi?acc=GSE139234" TargetMode="External"/><Relationship Id="rId729" Type="http://schemas.openxmlformats.org/officeDocument/2006/relationships/hyperlink" Target="https://www.ncbi.nlm.nih.gov/biosample/SAMN10102297" TargetMode="External"/><Relationship Id="rId728" Type="http://schemas.openxmlformats.org/officeDocument/2006/relationships/hyperlink" Target="https://www.ncbi.nlm.nih.gov/biosample/SAMN10102298" TargetMode="External"/><Relationship Id="rId727" Type="http://schemas.openxmlformats.org/officeDocument/2006/relationships/hyperlink" Target="https://www.ncbi.nlm.nih.gov/biosample/SAMN10102299" TargetMode="External"/><Relationship Id="rId726" Type="http://schemas.openxmlformats.org/officeDocument/2006/relationships/hyperlink" Target="https://www.ncbi.nlm.nih.gov/biosample/SAMN08446811" TargetMode="External"/><Relationship Id="rId725" Type="http://schemas.openxmlformats.org/officeDocument/2006/relationships/hyperlink" Target="https://www.ncbi.nlm.nih.gov/biosample/SAMN08446812" TargetMode="External"/><Relationship Id="rId724" Type="http://schemas.openxmlformats.org/officeDocument/2006/relationships/hyperlink" Target="https://www.ncbi.nlm.nih.gov/biosample/SAMN08446813" TargetMode="External"/><Relationship Id="rId723" Type="http://schemas.openxmlformats.org/officeDocument/2006/relationships/hyperlink" Target="https://www.ncbi.nlm.nih.gov/biosample/SAMN08446814" TargetMode="External"/><Relationship Id="rId722" Type="http://schemas.openxmlformats.org/officeDocument/2006/relationships/hyperlink" Target="https://www.ncbi.nlm.nih.gov/biosample/SAMN09636931" TargetMode="External"/><Relationship Id="rId721" Type="http://schemas.openxmlformats.org/officeDocument/2006/relationships/hyperlink" Target="https://www.ncbi.nlm.nih.gov/biosample/SAMN09636930" TargetMode="External"/><Relationship Id="rId720" Type="http://schemas.openxmlformats.org/officeDocument/2006/relationships/hyperlink" Target="https://www.ncbi.nlm.nih.gov/biosample/SAMN09636914" TargetMode="External"/><Relationship Id="rId72" Type="http://schemas.openxmlformats.org/officeDocument/2006/relationships/hyperlink" Target="https://www.ncbi.nlm.nih.gov/geo/query/acc.cgi?acc=GSE176598" TargetMode="External"/><Relationship Id="rId719" Type="http://schemas.openxmlformats.org/officeDocument/2006/relationships/hyperlink" Target="https://www.ncbi.nlm.nih.gov/biosample/SAMN09636915" TargetMode="External"/><Relationship Id="rId718" Type="http://schemas.openxmlformats.org/officeDocument/2006/relationships/hyperlink" Target="https://www.ncbi.nlm.nih.gov/biosample/SAMN09636874" TargetMode="External"/><Relationship Id="rId717" Type="http://schemas.openxmlformats.org/officeDocument/2006/relationships/hyperlink" Target="https://www.ncbi.nlm.nih.gov/biosample/SAMN09636875" TargetMode="External"/><Relationship Id="rId716" Type="http://schemas.openxmlformats.org/officeDocument/2006/relationships/hyperlink" Target="https://www.ncbi.nlm.nih.gov/biosample/SAMN09636873" TargetMode="External"/><Relationship Id="rId715" Type="http://schemas.openxmlformats.org/officeDocument/2006/relationships/hyperlink" Target="https://www.ncbi.nlm.nih.gov/biosample/SAMN11831841" TargetMode="External"/><Relationship Id="rId714" Type="http://schemas.openxmlformats.org/officeDocument/2006/relationships/hyperlink" Target="https://www.ncbi.nlm.nih.gov/biosample/SAMN11831842" TargetMode="External"/><Relationship Id="rId713" Type="http://schemas.openxmlformats.org/officeDocument/2006/relationships/hyperlink" Target="https://www.ncbi.nlm.nih.gov/biosample/SAMN11831843" TargetMode="External"/><Relationship Id="rId712" Type="http://schemas.openxmlformats.org/officeDocument/2006/relationships/hyperlink" Target="https://www.ncbi.nlm.nih.gov/biosample/SAMN11831844" TargetMode="External"/><Relationship Id="rId711" Type="http://schemas.openxmlformats.org/officeDocument/2006/relationships/hyperlink" Target="https://www.ncbi.nlm.nih.gov/biosample/SAMN11831845" TargetMode="External"/><Relationship Id="rId710" Type="http://schemas.openxmlformats.org/officeDocument/2006/relationships/hyperlink" Target="https://www.ncbi.nlm.nih.gov/biosample/SAMN11831846" TargetMode="External"/><Relationship Id="rId71" Type="http://schemas.openxmlformats.org/officeDocument/2006/relationships/hyperlink" Target="https://www.ncbi.nlm.nih.gov/geo/query/acc.cgi?acc=GSE176698" TargetMode="External"/><Relationship Id="rId709" Type="http://schemas.openxmlformats.org/officeDocument/2006/relationships/hyperlink" Target="https://www.ncbi.nlm.nih.gov/biosample/SAMN08648793" TargetMode="External"/><Relationship Id="rId708" Type="http://schemas.openxmlformats.org/officeDocument/2006/relationships/hyperlink" Target="https://www.ncbi.nlm.nih.gov/biosample/SAMN08648794" TargetMode="External"/><Relationship Id="rId707" Type="http://schemas.openxmlformats.org/officeDocument/2006/relationships/hyperlink" Target="https://www.ncbi.nlm.nih.gov/biosample/SAMN08648795" TargetMode="External"/><Relationship Id="rId706" Type="http://schemas.openxmlformats.org/officeDocument/2006/relationships/hyperlink" Target="https://www.ncbi.nlm.nih.gov/biosample/SAMN08648796" TargetMode="External"/><Relationship Id="rId705" Type="http://schemas.openxmlformats.org/officeDocument/2006/relationships/hyperlink" Target="https://www.ncbi.nlm.nih.gov/biosample/SAMN15075256" TargetMode="External"/><Relationship Id="rId704" Type="http://schemas.openxmlformats.org/officeDocument/2006/relationships/hyperlink" Target="https://www.ncbi.nlm.nih.gov/biosample/SAMN15075239" TargetMode="External"/><Relationship Id="rId703" Type="http://schemas.openxmlformats.org/officeDocument/2006/relationships/hyperlink" Target="https://www.ncbi.nlm.nih.gov/biosample/SAMN12819953" TargetMode="External"/><Relationship Id="rId702" Type="http://schemas.openxmlformats.org/officeDocument/2006/relationships/hyperlink" Target="https://www.ncbi.nlm.nih.gov/biosample/SAMN12819954" TargetMode="External"/><Relationship Id="rId701" Type="http://schemas.openxmlformats.org/officeDocument/2006/relationships/hyperlink" Target="https://www.ncbi.nlm.nih.gov/biosample/SAMN11099390" TargetMode="External"/><Relationship Id="rId700" Type="http://schemas.openxmlformats.org/officeDocument/2006/relationships/hyperlink" Target="https://www.ncbi.nlm.nih.gov/biosample/SAMN11099391" TargetMode="External"/><Relationship Id="rId70" Type="http://schemas.openxmlformats.org/officeDocument/2006/relationships/hyperlink" Target="https://www.ncbi.nlm.nih.gov/geo/query/acc.cgi?acc=GSE176973" TargetMode="External"/><Relationship Id="rId7" Type="http://schemas.openxmlformats.org/officeDocument/2006/relationships/hyperlink" Target="https://www.ncbi.nlm.nih.gov/geo/query/acc.cgi?acc=GSE127053" TargetMode="External"/><Relationship Id="rId699" Type="http://schemas.openxmlformats.org/officeDocument/2006/relationships/hyperlink" Target="https://www.ncbi.nlm.nih.gov/biosample/SAMN11099392" TargetMode="External"/><Relationship Id="rId698" Type="http://schemas.openxmlformats.org/officeDocument/2006/relationships/hyperlink" Target="https://www.ncbi.nlm.nih.gov/biosample/SAMN11099393" TargetMode="External"/><Relationship Id="rId697" Type="http://schemas.openxmlformats.org/officeDocument/2006/relationships/hyperlink" Target="https://www.ncbi.nlm.nih.gov/biosample/SAMN11099394" TargetMode="External"/><Relationship Id="rId696" Type="http://schemas.openxmlformats.org/officeDocument/2006/relationships/hyperlink" Target="https://www.ncbi.nlm.nih.gov/biosample/SAMN11099395" TargetMode="External"/><Relationship Id="rId695" Type="http://schemas.openxmlformats.org/officeDocument/2006/relationships/hyperlink" Target="https://www.ncbi.nlm.nih.gov/biosample/SAMN11099396" TargetMode="External"/><Relationship Id="rId694" Type="http://schemas.openxmlformats.org/officeDocument/2006/relationships/hyperlink" Target="https://www.ncbi.nlm.nih.gov/biosample/SAMN11099397" TargetMode="External"/><Relationship Id="rId693" Type="http://schemas.openxmlformats.org/officeDocument/2006/relationships/hyperlink" Target="https://www.ncbi.nlm.nih.gov/biosample/SAMN15878130" TargetMode="External"/><Relationship Id="rId692" Type="http://schemas.openxmlformats.org/officeDocument/2006/relationships/hyperlink" Target="https://www.ncbi.nlm.nih.gov/biosample/SAMN15878131" TargetMode="External"/><Relationship Id="rId691" Type="http://schemas.openxmlformats.org/officeDocument/2006/relationships/hyperlink" Target="https://www.ncbi.nlm.nih.gov/biosample/SAMN15878132" TargetMode="External"/><Relationship Id="rId690" Type="http://schemas.openxmlformats.org/officeDocument/2006/relationships/hyperlink" Target="https://www.ncbi.nlm.nih.gov/biosample/SAMN15878133" TargetMode="External"/><Relationship Id="rId69" Type="http://schemas.openxmlformats.org/officeDocument/2006/relationships/hyperlink" Target="https://www.ncbi.nlm.nih.gov/geo/query/acc.cgi?acc=GSE176936" TargetMode="External"/><Relationship Id="rId689" Type="http://schemas.openxmlformats.org/officeDocument/2006/relationships/hyperlink" Target="https://www.ncbi.nlm.nih.gov/biosample/SAMN15878134" TargetMode="External"/><Relationship Id="rId688" Type="http://schemas.openxmlformats.org/officeDocument/2006/relationships/hyperlink" Target="https://www.ncbi.nlm.nih.gov/biosample/SAMN15878135" TargetMode="External"/><Relationship Id="rId687" Type="http://schemas.openxmlformats.org/officeDocument/2006/relationships/hyperlink" Target="https://www.ncbi.nlm.nih.gov/biosample/SAMN15878136" TargetMode="External"/><Relationship Id="rId686" Type="http://schemas.openxmlformats.org/officeDocument/2006/relationships/hyperlink" Target="https://www.ncbi.nlm.nih.gov/biosample/SAMN15878137" TargetMode="External"/><Relationship Id="rId685" Type="http://schemas.openxmlformats.org/officeDocument/2006/relationships/hyperlink" Target="https://www.ncbi.nlm.nih.gov/biosample/SAMN15878138" TargetMode="External"/><Relationship Id="rId684" Type="http://schemas.openxmlformats.org/officeDocument/2006/relationships/hyperlink" Target="https://www.ncbi.nlm.nih.gov/biosample/SAMN15878139" TargetMode="External"/><Relationship Id="rId683" Type="http://schemas.openxmlformats.org/officeDocument/2006/relationships/hyperlink" Target="https://www.ncbi.nlm.nih.gov/biosample/SAMN15878140" TargetMode="External"/><Relationship Id="rId682" Type="http://schemas.openxmlformats.org/officeDocument/2006/relationships/hyperlink" Target="https://www.ncbi.nlm.nih.gov/biosample/SAMN15878141" TargetMode="External"/><Relationship Id="rId681" Type="http://schemas.openxmlformats.org/officeDocument/2006/relationships/hyperlink" Target="https://www.ncbi.nlm.nih.gov/biosample/SAMN15878099" TargetMode="External"/><Relationship Id="rId680" Type="http://schemas.openxmlformats.org/officeDocument/2006/relationships/hyperlink" Target="https://www.ncbi.nlm.nih.gov/biosample/SAMN15878114" TargetMode="External"/><Relationship Id="rId68" Type="http://schemas.openxmlformats.org/officeDocument/2006/relationships/hyperlink" Target="https://www.ncbi.nlm.nih.gov/geo/query/acc.cgi?acc=GSE177081" TargetMode="External"/><Relationship Id="rId679" Type="http://schemas.openxmlformats.org/officeDocument/2006/relationships/hyperlink" Target="https://www.ncbi.nlm.nih.gov/biosample/SAMN15878115" TargetMode="External"/><Relationship Id="rId678" Type="http://schemas.openxmlformats.org/officeDocument/2006/relationships/hyperlink" Target="https://www.ncbi.nlm.nih.gov/biosample/SAMN15878117" TargetMode="External"/><Relationship Id="rId677" Type="http://schemas.openxmlformats.org/officeDocument/2006/relationships/hyperlink" Target="https://www.ncbi.nlm.nih.gov/biosample/SAMN17761268" TargetMode="External"/><Relationship Id="rId676" Type="http://schemas.openxmlformats.org/officeDocument/2006/relationships/hyperlink" Target="https://www.ncbi.nlm.nih.gov/biosample/SAMN17761269" TargetMode="External"/><Relationship Id="rId675" Type="http://schemas.openxmlformats.org/officeDocument/2006/relationships/hyperlink" Target="https://www.ncbi.nlm.nih.gov/biosample/SAMN17761270" TargetMode="External"/><Relationship Id="rId674" Type="http://schemas.openxmlformats.org/officeDocument/2006/relationships/hyperlink" Target="https://www.ncbi.nlm.nih.gov/biosample/SAMN17761271" TargetMode="External"/><Relationship Id="rId673" Type="http://schemas.openxmlformats.org/officeDocument/2006/relationships/hyperlink" Target="https://www.ncbi.nlm.nih.gov/biosample/SAMN18642035" TargetMode="External"/><Relationship Id="rId672" Type="http://schemas.openxmlformats.org/officeDocument/2006/relationships/hyperlink" Target="https://www.ncbi.nlm.nih.gov/biosample/SAMN18642036" TargetMode="External"/><Relationship Id="rId671" Type="http://schemas.openxmlformats.org/officeDocument/2006/relationships/hyperlink" Target="https://www.ncbi.nlm.nih.gov/biosample/SAMN24591998" TargetMode="External"/><Relationship Id="rId670" Type="http://schemas.openxmlformats.org/officeDocument/2006/relationships/hyperlink" Target="https://www.ncbi.nlm.nih.gov/biosample/SAMN24591999" TargetMode="External"/><Relationship Id="rId67" Type="http://schemas.openxmlformats.org/officeDocument/2006/relationships/hyperlink" Target="https://www.ncbi.nlm.nih.gov/geo/query/acc.cgi?acc=GSE177079" TargetMode="External"/><Relationship Id="rId669" Type="http://schemas.openxmlformats.org/officeDocument/2006/relationships/hyperlink" Target="https://www.ncbi.nlm.nih.gov/biosample/SAMN24592000" TargetMode="External"/><Relationship Id="rId668" Type="http://schemas.openxmlformats.org/officeDocument/2006/relationships/hyperlink" Target="https://www.ncbi.nlm.nih.gov/biosample/SAMN24592001" TargetMode="External"/><Relationship Id="rId667" Type="http://schemas.openxmlformats.org/officeDocument/2006/relationships/hyperlink" Target="https://www.ncbi.nlm.nih.gov/biosample/SAMN24592002" TargetMode="External"/><Relationship Id="rId666" Type="http://schemas.openxmlformats.org/officeDocument/2006/relationships/hyperlink" Target="https://www.ncbi.nlm.nih.gov/biosample/SAMN24592003" TargetMode="External"/><Relationship Id="rId665" Type="http://schemas.openxmlformats.org/officeDocument/2006/relationships/hyperlink" Target="https://www.ncbi.nlm.nih.gov/biosample/SAMN19014243" TargetMode="External"/><Relationship Id="rId664" Type="http://schemas.openxmlformats.org/officeDocument/2006/relationships/hyperlink" Target="https://www.ncbi.nlm.nih.gov/biosample/SAMN19014287" TargetMode="External"/><Relationship Id="rId663" Type="http://schemas.openxmlformats.org/officeDocument/2006/relationships/hyperlink" Target="https://www.ncbi.nlm.nih.gov/biosample/SAMN19014288" TargetMode="External"/><Relationship Id="rId662" Type="http://schemas.openxmlformats.org/officeDocument/2006/relationships/hyperlink" Target="https://www.ncbi.nlm.nih.gov/biosample/SAMN19014289" TargetMode="External"/><Relationship Id="rId661" Type="http://schemas.openxmlformats.org/officeDocument/2006/relationships/hyperlink" Target="https://www.ncbi.nlm.nih.gov/biosample/SAMN19014513" TargetMode="External"/><Relationship Id="rId660" Type="http://schemas.openxmlformats.org/officeDocument/2006/relationships/hyperlink" Target="https://www.ncbi.nlm.nih.gov/biosample/SAMN19014514" TargetMode="External"/><Relationship Id="rId66" Type="http://schemas.openxmlformats.org/officeDocument/2006/relationships/hyperlink" Target="https://www.ncbi.nlm.nih.gov/geo/query/acc.cgi?acc=GSE177147" TargetMode="External"/><Relationship Id="rId659" Type="http://schemas.openxmlformats.org/officeDocument/2006/relationships/hyperlink" Target="https://www.ncbi.nlm.nih.gov/biosample/SAMN22978793" TargetMode="External"/><Relationship Id="rId658" Type="http://schemas.openxmlformats.org/officeDocument/2006/relationships/hyperlink" Target="https://www.ncbi.nlm.nih.gov/biosample/SAMN22978792" TargetMode="External"/><Relationship Id="rId657" Type="http://schemas.openxmlformats.org/officeDocument/2006/relationships/hyperlink" Target="https://www.ncbi.nlm.nih.gov/biosample/SAMN22978791" TargetMode="External"/><Relationship Id="rId656" Type="http://schemas.openxmlformats.org/officeDocument/2006/relationships/hyperlink" Target="https://www.ncbi.nlm.nih.gov/biosample/SAMN22978790" TargetMode="External"/><Relationship Id="rId655" Type="http://schemas.openxmlformats.org/officeDocument/2006/relationships/hyperlink" Target="https://www.ncbi.nlm.nih.gov/biosample/SAMN22978786" TargetMode="External"/><Relationship Id="rId654" Type="http://schemas.openxmlformats.org/officeDocument/2006/relationships/hyperlink" Target="https://www.ncbi.nlm.nih.gov/biosample/SAMN22978778" TargetMode="External"/><Relationship Id="rId653" Type="http://schemas.openxmlformats.org/officeDocument/2006/relationships/hyperlink" Target="https://www.ncbi.nlm.nih.gov/biosample/SAMN19334598" TargetMode="External"/><Relationship Id="rId652" Type="http://schemas.openxmlformats.org/officeDocument/2006/relationships/hyperlink" Target="https://www.ncbi.nlm.nih.gov/biosample/SAMN19334599" TargetMode="External"/><Relationship Id="rId651" Type="http://schemas.openxmlformats.org/officeDocument/2006/relationships/hyperlink" Target="https://www.ncbi.nlm.nih.gov/biosample/SAMN27991430" TargetMode="External"/><Relationship Id="rId650" Type="http://schemas.openxmlformats.org/officeDocument/2006/relationships/hyperlink" Target="https://www.ncbi.nlm.nih.gov/biosample/SAMN27991427" TargetMode="External"/><Relationship Id="rId65" Type="http://schemas.openxmlformats.org/officeDocument/2006/relationships/hyperlink" Target="https://www.ncbi.nlm.nih.gov/geo/query/acc.cgi?acc=GSE177418" TargetMode="External"/><Relationship Id="rId649" Type="http://schemas.openxmlformats.org/officeDocument/2006/relationships/hyperlink" Target="https://www.ncbi.nlm.nih.gov/biosample/SAMN27991428" TargetMode="External"/><Relationship Id="rId648" Type="http://schemas.openxmlformats.org/officeDocument/2006/relationships/hyperlink" Target="https://www.ncbi.nlm.nih.gov/biosample/SAMN27991429" TargetMode="External"/><Relationship Id="rId647" Type="http://schemas.openxmlformats.org/officeDocument/2006/relationships/hyperlink" Target="https://www.ncbi.nlm.nih.gov/biosample/SAMN32795847" TargetMode="External"/><Relationship Id="rId646" Type="http://schemas.openxmlformats.org/officeDocument/2006/relationships/hyperlink" Target="https://www.ncbi.nlm.nih.gov/biosample/SAMN32795848" TargetMode="External"/><Relationship Id="rId645" Type="http://schemas.openxmlformats.org/officeDocument/2006/relationships/hyperlink" Target="https://www.ncbi.nlm.nih.gov/biosample/SAMN32795849" TargetMode="External"/><Relationship Id="rId644" Type="http://schemas.openxmlformats.org/officeDocument/2006/relationships/hyperlink" Target="https://www.ncbi.nlm.nih.gov/biosample/SAMN18822143" TargetMode="External"/><Relationship Id="rId643" Type="http://schemas.openxmlformats.org/officeDocument/2006/relationships/hyperlink" Target="https://www.ncbi.nlm.nih.gov/biosample/SAMN18822144" TargetMode="External"/><Relationship Id="rId642" Type="http://schemas.openxmlformats.org/officeDocument/2006/relationships/hyperlink" Target="https://www.ncbi.nlm.nih.gov/biosample/SAMN18822145" TargetMode="External"/><Relationship Id="rId641" Type="http://schemas.openxmlformats.org/officeDocument/2006/relationships/hyperlink" Target="https://www.ncbi.nlm.nih.gov/biosample/SAMN18822146" TargetMode="External"/><Relationship Id="rId640" Type="http://schemas.openxmlformats.org/officeDocument/2006/relationships/hyperlink" Target="https://www.ncbi.nlm.nih.gov/biosample/SAMN18822153" TargetMode="External"/><Relationship Id="rId64" Type="http://schemas.openxmlformats.org/officeDocument/2006/relationships/hyperlink" Target="https://www.ncbi.nlm.nih.gov/geo/query/acc.cgi?acc=GSE177386" TargetMode="External"/><Relationship Id="rId639" Type="http://schemas.openxmlformats.org/officeDocument/2006/relationships/hyperlink" Target="https://www.ncbi.nlm.nih.gov/biosample/SAMN18822154" TargetMode="External"/><Relationship Id="rId638" Type="http://schemas.openxmlformats.org/officeDocument/2006/relationships/hyperlink" Target="https://www.ncbi.nlm.nih.gov/biosample/SAMN18822155" TargetMode="External"/><Relationship Id="rId637" Type="http://schemas.openxmlformats.org/officeDocument/2006/relationships/hyperlink" Target="https://www.ncbi.nlm.nih.gov/biosample/SAMN18822156" TargetMode="External"/><Relationship Id="rId636" Type="http://schemas.openxmlformats.org/officeDocument/2006/relationships/hyperlink" Target="https://www.ncbi.nlm.nih.gov/biosample/SAMN18822157" TargetMode="External"/><Relationship Id="rId635" Type="http://schemas.openxmlformats.org/officeDocument/2006/relationships/hyperlink" Target="https://www.ncbi.nlm.nih.gov/biosample/SAMN32298866" TargetMode="External"/><Relationship Id="rId634" Type="http://schemas.openxmlformats.org/officeDocument/2006/relationships/hyperlink" Target="https://www.ncbi.nlm.nih.gov/biosample/SAMN32298867" TargetMode="External"/><Relationship Id="rId633" Type="http://schemas.openxmlformats.org/officeDocument/2006/relationships/hyperlink" Target="https://www.ncbi.nlm.nih.gov/biosample/SAMN32298868" TargetMode="External"/><Relationship Id="rId632" Type="http://schemas.openxmlformats.org/officeDocument/2006/relationships/hyperlink" Target="https://www.ncbi.nlm.nih.gov/biosample/SAMN32298869" TargetMode="External"/><Relationship Id="rId631" Type="http://schemas.openxmlformats.org/officeDocument/2006/relationships/hyperlink" Target="https://www.ncbi.nlm.nih.gov/biosample/SAMN27297475" TargetMode="External"/><Relationship Id="rId630" Type="http://schemas.openxmlformats.org/officeDocument/2006/relationships/hyperlink" Target="https://www.ncbi.nlm.nih.gov/biosample/SAMN27297476" TargetMode="External"/><Relationship Id="rId63" Type="http://schemas.openxmlformats.org/officeDocument/2006/relationships/hyperlink" Target="https://www.ncbi.nlm.nih.gov/geo/query/acc.cgi?acc=GSE177612" TargetMode="External"/><Relationship Id="rId629" Type="http://schemas.openxmlformats.org/officeDocument/2006/relationships/hyperlink" Target="https://www.ncbi.nlm.nih.gov/biosample/SAMN27297477" TargetMode="External"/><Relationship Id="rId628" Type="http://schemas.openxmlformats.org/officeDocument/2006/relationships/hyperlink" Target="https://www.ncbi.nlm.nih.gov/biosample/SAMN27297478" TargetMode="External"/><Relationship Id="rId627" Type="http://schemas.openxmlformats.org/officeDocument/2006/relationships/hyperlink" Target="https://www.ncbi.nlm.nih.gov/biosample/SAMN30996491" TargetMode="External"/><Relationship Id="rId626" Type="http://schemas.openxmlformats.org/officeDocument/2006/relationships/hyperlink" Target="https://www.ncbi.nlm.nih.gov/biosample/SAMN30996490" TargetMode="External"/><Relationship Id="rId625" Type="http://schemas.openxmlformats.org/officeDocument/2006/relationships/hyperlink" Target="https://www.ncbi.nlm.nih.gov/geo/query/acc.cgi?acc=GSM5282165" TargetMode="External"/><Relationship Id="rId624" Type="http://schemas.openxmlformats.org/officeDocument/2006/relationships/hyperlink" Target="https://www.ncbi.nlm.nih.gov/geo/query/acc.cgi?acc=GSM5340914" TargetMode="External"/><Relationship Id="rId623" Type="http://schemas.openxmlformats.org/officeDocument/2006/relationships/hyperlink" Target="https://www.ncbi.nlm.nih.gov/geo/query/acc.cgi?acc=GSM5340913" TargetMode="External"/><Relationship Id="rId622" Type="http://schemas.openxmlformats.org/officeDocument/2006/relationships/hyperlink" Target="https://trace.ncbi.nlm.nih.gov/Traces/sra?run=SRR14423665" TargetMode="External"/><Relationship Id="rId621" Type="http://schemas.openxmlformats.org/officeDocument/2006/relationships/hyperlink" Target="https://trace.ncbi.nlm.nih.gov/Traces/sra?run=SRR14646250" TargetMode="External"/><Relationship Id="rId620" Type="http://schemas.openxmlformats.org/officeDocument/2006/relationships/hyperlink" Target="https://trace.ncbi.nlm.nih.gov/Traces/sra?run=SRR14646249" TargetMode="External"/><Relationship Id="rId62" Type="http://schemas.openxmlformats.org/officeDocument/2006/relationships/hyperlink" Target="https://www.ncbi.nlm.nih.gov/geo/query/acc.cgi?acc=GSE177741" TargetMode="External"/><Relationship Id="rId619" Type="http://schemas.openxmlformats.org/officeDocument/2006/relationships/hyperlink" Target="https://trace.ncbi.nlm.nih.gov/Traces/sra?run=SRR6855536" TargetMode="External"/><Relationship Id="rId618" Type="http://schemas.openxmlformats.org/officeDocument/2006/relationships/hyperlink" Target="https://trace.ncbi.nlm.nih.gov/Traces/sra?run=SRR6496515" TargetMode="External"/><Relationship Id="rId617" Type="http://schemas.openxmlformats.org/officeDocument/2006/relationships/hyperlink" Target="https://trace.ncbi.nlm.nih.gov/Traces/sra?run=SRR6496514" TargetMode="External"/><Relationship Id="rId616" Type="http://schemas.openxmlformats.org/officeDocument/2006/relationships/hyperlink" Target="https://trace.ncbi.nlm.nih.gov/Traces/sra?run=SRR5808479" TargetMode="External"/><Relationship Id="rId615" Type="http://schemas.openxmlformats.org/officeDocument/2006/relationships/hyperlink" Target="https://trace.ncbi.nlm.nih.gov/Traces/sra?run=SRR5808478" TargetMode="External"/><Relationship Id="rId614" Type="http://schemas.openxmlformats.org/officeDocument/2006/relationships/hyperlink" Target="https://trace.ncbi.nlm.nih.gov/Traces/sra?run=SRR7417519" TargetMode="External"/><Relationship Id="rId613" Type="http://schemas.openxmlformats.org/officeDocument/2006/relationships/hyperlink" Target="https://trace.ncbi.nlm.nih.gov/Traces/sra?run=SRR7417518" TargetMode="External"/><Relationship Id="rId612" Type="http://schemas.openxmlformats.org/officeDocument/2006/relationships/hyperlink" Target="https://trace.ncbi.nlm.nih.gov/Traces/sra?run=SRR7417517" TargetMode="External"/><Relationship Id="rId611" Type="http://schemas.openxmlformats.org/officeDocument/2006/relationships/hyperlink" Target="https://trace.ncbi.nlm.nih.gov/Traces/sra?run=SRR7417516" TargetMode="External"/><Relationship Id="rId610" Type="http://schemas.openxmlformats.org/officeDocument/2006/relationships/hyperlink" Target="https://trace.ncbi.nlm.nih.gov/Traces/sra?run=SRR7417515" TargetMode="External"/><Relationship Id="rId61" Type="http://schemas.openxmlformats.org/officeDocument/2006/relationships/hyperlink" Target="https://www.ncbi.nlm.nih.gov/geo/query/acc.cgi?acc=GSE177818" TargetMode="External"/><Relationship Id="rId609" Type="http://schemas.openxmlformats.org/officeDocument/2006/relationships/hyperlink" Target="https://trace.ncbi.nlm.nih.gov/Traces/sra?run=SRR7417514" TargetMode="External"/><Relationship Id="rId608" Type="http://schemas.openxmlformats.org/officeDocument/2006/relationships/hyperlink" Target="https://trace.ncbi.nlm.nih.gov/Traces/sra?run=SRR6206813" TargetMode="External"/><Relationship Id="rId607" Type="http://schemas.openxmlformats.org/officeDocument/2006/relationships/hyperlink" Target="https://trace.ncbi.nlm.nih.gov/Traces/sra?run=SRR6206808" TargetMode="External"/><Relationship Id="rId606" Type="http://schemas.openxmlformats.org/officeDocument/2006/relationships/hyperlink" Target="https://trace.ncbi.nlm.nih.gov/Traces/sra?run=SRR6206807" TargetMode="External"/><Relationship Id="rId605" Type="http://schemas.openxmlformats.org/officeDocument/2006/relationships/hyperlink" Target="https://trace.ncbi.nlm.nih.gov/Traces/sra?run=SRR6206806" TargetMode="External"/><Relationship Id="rId604" Type="http://schemas.openxmlformats.org/officeDocument/2006/relationships/hyperlink" Target="https://trace.ncbi.nlm.nih.gov/Traces/sra?run=SRR6206805" TargetMode="External"/><Relationship Id="rId603" Type="http://schemas.openxmlformats.org/officeDocument/2006/relationships/hyperlink" Target="https://trace.ncbi.nlm.nih.gov/Traces/sra?run=SRR6206804" TargetMode="External"/><Relationship Id="rId602" Type="http://schemas.openxmlformats.org/officeDocument/2006/relationships/hyperlink" Target="https://trace.ncbi.nlm.nih.gov/Traces/sra?run=SRR6206803" TargetMode="External"/><Relationship Id="rId601" Type="http://schemas.openxmlformats.org/officeDocument/2006/relationships/hyperlink" Target="https://trace.ncbi.nlm.nih.gov/Traces/sra?run=SRR6206802" TargetMode="External"/><Relationship Id="rId600" Type="http://schemas.openxmlformats.org/officeDocument/2006/relationships/hyperlink" Target="https://trace.ncbi.nlm.nih.gov/Traces/sra?run=SRR6206801" TargetMode="External"/><Relationship Id="rId60" Type="http://schemas.openxmlformats.org/officeDocument/2006/relationships/hyperlink" Target="https://www.ncbi.nlm.nih.gov/geo/query/acc.cgi?acc=GSE177471" TargetMode="External"/><Relationship Id="rId6" Type="http://schemas.openxmlformats.org/officeDocument/2006/relationships/hyperlink" Target="https://www.ncbi.nlm.nih.gov/geo/query/acc.cgi?acc=GSE127054" TargetMode="External"/><Relationship Id="rId599" Type="http://schemas.openxmlformats.org/officeDocument/2006/relationships/hyperlink" Target="https://trace.ncbi.nlm.nih.gov/Traces/sra?run=SRR6206800" TargetMode="External"/><Relationship Id="rId598" Type="http://schemas.openxmlformats.org/officeDocument/2006/relationships/hyperlink" Target="https://trace.ncbi.nlm.nih.gov/Traces/sra?run=SRR6206799" TargetMode="External"/><Relationship Id="rId597" Type="http://schemas.openxmlformats.org/officeDocument/2006/relationships/hyperlink" Target="https://trace.ncbi.nlm.nih.gov/Traces/sra?run=SRR6206798" TargetMode="External"/><Relationship Id="rId596" Type="http://schemas.openxmlformats.org/officeDocument/2006/relationships/hyperlink" Target="https://trace.ncbi.nlm.nih.gov/Traces/sra?run=SRR6206797" TargetMode="External"/><Relationship Id="rId595" Type="http://schemas.openxmlformats.org/officeDocument/2006/relationships/hyperlink" Target="https://trace.ncbi.nlm.nih.gov/Traces/sra?run=SRR6206796" TargetMode="External"/><Relationship Id="rId594" Type="http://schemas.openxmlformats.org/officeDocument/2006/relationships/hyperlink" Target="https://trace.ncbi.nlm.nih.gov/Traces/sra?run=SRR6206795" TargetMode="External"/><Relationship Id="rId593" Type="http://schemas.openxmlformats.org/officeDocument/2006/relationships/hyperlink" Target="https://trace.ncbi.nlm.nih.gov/Traces/sra?run=SRR6206794" TargetMode="External"/><Relationship Id="rId592" Type="http://schemas.openxmlformats.org/officeDocument/2006/relationships/hyperlink" Target="https://trace.ncbi.nlm.nih.gov/Traces/sra?run=SRR6206793" TargetMode="External"/><Relationship Id="rId591" Type="http://schemas.openxmlformats.org/officeDocument/2006/relationships/hyperlink" Target="https://trace.ncbi.nlm.nih.gov/Traces/sra?run=SRR6206792" TargetMode="External"/><Relationship Id="rId590" Type="http://schemas.openxmlformats.org/officeDocument/2006/relationships/hyperlink" Target="https://trace.ncbi.nlm.nih.gov/Traces/sra?run=SRR6206791" TargetMode="External"/><Relationship Id="rId59" Type="http://schemas.openxmlformats.org/officeDocument/2006/relationships/hyperlink" Target="https://www.ncbi.nlm.nih.gov/geo/query/acc.cgi?acc=GSE177153" TargetMode="External"/><Relationship Id="rId589" Type="http://schemas.openxmlformats.org/officeDocument/2006/relationships/hyperlink" Target="https://trace.ncbi.nlm.nih.gov/Traces/sra?run=SRR6206790" TargetMode="External"/><Relationship Id="rId588" Type="http://schemas.openxmlformats.org/officeDocument/2006/relationships/hyperlink" Target="https://trace.ncbi.nlm.nih.gov/Traces/sra?run=SRR6206789" TargetMode="External"/><Relationship Id="rId587" Type="http://schemas.openxmlformats.org/officeDocument/2006/relationships/hyperlink" Target="https://trace.ncbi.nlm.nih.gov/Traces/sra?run=SRR6206788" TargetMode="External"/><Relationship Id="rId586" Type="http://schemas.openxmlformats.org/officeDocument/2006/relationships/hyperlink" Target="https://trace.ncbi.nlm.nih.gov/Traces/sra?run=SRR6206787" TargetMode="External"/><Relationship Id="rId585" Type="http://schemas.openxmlformats.org/officeDocument/2006/relationships/hyperlink" Target="https://trace.ncbi.nlm.nih.gov/Traces/sra?run=SRR6206786" TargetMode="External"/><Relationship Id="rId584" Type="http://schemas.openxmlformats.org/officeDocument/2006/relationships/hyperlink" Target="https://trace.ncbi.nlm.nih.gov/Traces/sra?run=SRR6206785" TargetMode="External"/><Relationship Id="rId583" Type="http://schemas.openxmlformats.org/officeDocument/2006/relationships/hyperlink" Target="https://trace.ncbi.nlm.nih.gov/Traces/sra?run=SRR6206784" TargetMode="External"/><Relationship Id="rId582" Type="http://schemas.openxmlformats.org/officeDocument/2006/relationships/hyperlink" Target="https://trace.ncbi.nlm.nih.gov/Traces/sra?run=SRR6206783" TargetMode="External"/><Relationship Id="rId581" Type="http://schemas.openxmlformats.org/officeDocument/2006/relationships/hyperlink" Target="https://trace.ncbi.nlm.nih.gov/Traces/sra?run=SRR6657729" TargetMode="External"/><Relationship Id="rId580" Type="http://schemas.openxmlformats.org/officeDocument/2006/relationships/hyperlink" Target="https://trace.ncbi.nlm.nih.gov/Traces/sra?run=SRR6657728" TargetMode="External"/><Relationship Id="rId58" Type="http://schemas.openxmlformats.org/officeDocument/2006/relationships/hyperlink" Target="https://www.ncbi.nlm.nih.gov/geo/query/acc.cgi?acc=GSE187058" TargetMode="External"/><Relationship Id="rId579" Type="http://schemas.openxmlformats.org/officeDocument/2006/relationships/hyperlink" Target="https://trace.ncbi.nlm.nih.gov/Traces/sra?run=SRR6657727" TargetMode="External"/><Relationship Id="rId578" Type="http://schemas.openxmlformats.org/officeDocument/2006/relationships/hyperlink" Target="https://trace.ncbi.nlm.nih.gov/Traces/sra?run=SRR6657726" TargetMode="External"/><Relationship Id="rId577" Type="http://schemas.openxmlformats.org/officeDocument/2006/relationships/hyperlink" Target="https://trace.ncbi.nlm.nih.gov/Traces/sra?run=SRR7505647" TargetMode="External"/><Relationship Id="rId576" Type="http://schemas.openxmlformats.org/officeDocument/2006/relationships/hyperlink" Target="https://trace.ncbi.nlm.nih.gov/Traces/sra?run=SRR7505646" TargetMode="External"/><Relationship Id="rId575" Type="http://schemas.openxmlformats.org/officeDocument/2006/relationships/hyperlink" Target="https://trace.ncbi.nlm.nih.gov/Traces/sra?run=SRR7505612" TargetMode="External"/><Relationship Id="rId574" Type="http://schemas.openxmlformats.org/officeDocument/2006/relationships/hyperlink" Target="https://trace.ncbi.nlm.nih.gov/Traces/sra?run=SRR7505611" TargetMode="External"/><Relationship Id="rId573" Type="http://schemas.openxmlformats.org/officeDocument/2006/relationships/hyperlink" Target="https://trace.ncbi.nlm.nih.gov/Traces/sra?run=SRR7505570" TargetMode="External"/><Relationship Id="rId572" Type="http://schemas.openxmlformats.org/officeDocument/2006/relationships/hyperlink" Target="https://trace.ncbi.nlm.nih.gov/Traces/sra?run=SRR7505569" TargetMode="External"/><Relationship Id="rId571" Type="http://schemas.openxmlformats.org/officeDocument/2006/relationships/hyperlink" Target="https://trace.ncbi.nlm.nih.gov/Traces/sra?run=SRR7505568" TargetMode="External"/><Relationship Id="rId570" Type="http://schemas.openxmlformats.org/officeDocument/2006/relationships/hyperlink" Target="https://trace.ncbi.nlm.nih.gov/Traces/sra?run=SRR9109502" TargetMode="External"/><Relationship Id="rId57" Type="http://schemas.openxmlformats.org/officeDocument/2006/relationships/hyperlink" Target="https://www.ncbi.nlm.nih.gov/geo/query/acc.cgi?acc=GSE187220" TargetMode="External"/><Relationship Id="rId569" Type="http://schemas.openxmlformats.org/officeDocument/2006/relationships/hyperlink" Target="https://trace.ncbi.nlm.nih.gov/Traces/sra?run=SRR6815428" TargetMode="External"/><Relationship Id="rId568" Type="http://schemas.openxmlformats.org/officeDocument/2006/relationships/hyperlink" Target="https://trace.ncbi.nlm.nih.gov/Traces/sra?run=SRR6815427" TargetMode="External"/><Relationship Id="rId567" Type="http://schemas.openxmlformats.org/officeDocument/2006/relationships/hyperlink" Target="https://trace.ncbi.nlm.nih.gov/Traces/sra?run=SRR6815426" TargetMode="External"/><Relationship Id="rId566" Type="http://schemas.openxmlformats.org/officeDocument/2006/relationships/hyperlink" Target="https://trace.ncbi.nlm.nih.gov/Traces/sra?run=SRR6815425" TargetMode="External"/><Relationship Id="rId565" Type="http://schemas.openxmlformats.org/officeDocument/2006/relationships/hyperlink" Target="https://trace.ncbi.nlm.nih.gov/Traces/sra?run=SRR11902170" TargetMode="External"/><Relationship Id="rId564" Type="http://schemas.openxmlformats.org/officeDocument/2006/relationships/hyperlink" Target="https://trace.ncbi.nlm.nih.gov/Traces/sra?run=SRR11902169" TargetMode="External"/><Relationship Id="rId563" Type="http://schemas.openxmlformats.org/officeDocument/2006/relationships/hyperlink" Target="https://trace.ncbi.nlm.nih.gov/Traces/sra?run=SRR10163456" TargetMode="External"/><Relationship Id="rId562" Type="http://schemas.openxmlformats.org/officeDocument/2006/relationships/hyperlink" Target="https://trace.ncbi.nlm.nih.gov/Traces/sra?run=SRR10163455" TargetMode="External"/><Relationship Id="rId561" Type="http://schemas.openxmlformats.org/officeDocument/2006/relationships/hyperlink" Target="https://trace.ncbi.nlm.nih.gov/Traces/sra?run=SRR8707620" TargetMode="External"/><Relationship Id="rId560" Type="http://schemas.openxmlformats.org/officeDocument/2006/relationships/hyperlink" Target="https://trace.ncbi.nlm.nih.gov/Traces/sra?run=SRR8707619" TargetMode="External"/><Relationship Id="rId56" Type="http://schemas.openxmlformats.org/officeDocument/2006/relationships/hyperlink" Target="https://www.ncbi.nlm.nih.gov/geo/query/acc.cgi?acc=GSE187306" TargetMode="External"/><Relationship Id="rId559" Type="http://schemas.openxmlformats.org/officeDocument/2006/relationships/hyperlink" Target="https://trace.ncbi.nlm.nih.gov/Traces/sra?run=SRR8707618" TargetMode="External"/><Relationship Id="rId558" Type="http://schemas.openxmlformats.org/officeDocument/2006/relationships/hyperlink" Target="https://trace.ncbi.nlm.nih.gov/Traces/sra?run=SRR8707617" TargetMode="External"/><Relationship Id="rId557" Type="http://schemas.openxmlformats.org/officeDocument/2006/relationships/hyperlink" Target="https://trace.ncbi.nlm.nih.gov/Traces/sra?run=SRR8707616" TargetMode="External"/><Relationship Id="rId556" Type="http://schemas.openxmlformats.org/officeDocument/2006/relationships/hyperlink" Target="https://trace.ncbi.nlm.nih.gov/Traces/sra?run=SRR8707615" TargetMode="External"/><Relationship Id="rId555" Type="http://schemas.openxmlformats.org/officeDocument/2006/relationships/hyperlink" Target="https://trace.ncbi.nlm.nih.gov/Traces/sra?run=SRR8707614" TargetMode="External"/><Relationship Id="rId554" Type="http://schemas.openxmlformats.org/officeDocument/2006/relationships/hyperlink" Target="https://trace.ncbi.nlm.nih.gov/Traces/sra?run=SRR8707613" TargetMode="External"/><Relationship Id="rId553" Type="http://schemas.openxmlformats.org/officeDocument/2006/relationships/hyperlink" Target="https://trace.ncbi.nlm.nih.gov/Traces/sra?run=SRR12492722" TargetMode="External"/><Relationship Id="rId552" Type="http://schemas.openxmlformats.org/officeDocument/2006/relationships/hyperlink" Target="https://trace.ncbi.nlm.nih.gov/Traces/sra?run=SRR12492721" TargetMode="External"/><Relationship Id="rId551" Type="http://schemas.openxmlformats.org/officeDocument/2006/relationships/hyperlink" Target="https://trace.ncbi.nlm.nih.gov/Traces/sra?run=SRR12492720" TargetMode="External"/><Relationship Id="rId550" Type="http://schemas.openxmlformats.org/officeDocument/2006/relationships/hyperlink" Target="https://trace.ncbi.nlm.nih.gov/Traces/sra?run=SRR12492735" TargetMode="External"/><Relationship Id="rId55" Type="http://schemas.openxmlformats.org/officeDocument/2006/relationships/hyperlink" Target="https://www.ncbi.nlm.nih.gov/geo/query/acc.cgi?acc=GSE187481" TargetMode="External"/><Relationship Id="rId549" Type="http://schemas.openxmlformats.org/officeDocument/2006/relationships/hyperlink" Target="https://trace.ncbi.nlm.nih.gov/Traces/sra?run=SRR12492734" TargetMode="External"/><Relationship Id="rId548" Type="http://schemas.openxmlformats.org/officeDocument/2006/relationships/hyperlink" Target="https://trace.ncbi.nlm.nih.gov/Traces/sra?run=SRR12492733" TargetMode="External"/><Relationship Id="rId547" Type="http://schemas.openxmlformats.org/officeDocument/2006/relationships/hyperlink" Target="https://trace.ncbi.nlm.nih.gov/Traces/sra?run=SRR12492732" TargetMode="External"/><Relationship Id="rId546" Type="http://schemas.openxmlformats.org/officeDocument/2006/relationships/hyperlink" Target="https://trace.ncbi.nlm.nih.gov/Traces/sra?run=SRR12492731" TargetMode="External"/><Relationship Id="rId545" Type="http://schemas.openxmlformats.org/officeDocument/2006/relationships/hyperlink" Target="https://trace.ncbi.nlm.nih.gov/Traces/sra?run=SRR12492730" TargetMode="External"/><Relationship Id="rId544" Type="http://schemas.openxmlformats.org/officeDocument/2006/relationships/hyperlink" Target="https://trace.ncbi.nlm.nih.gov/Traces/sra?run=SRR12492729" TargetMode="External"/><Relationship Id="rId543" Type="http://schemas.openxmlformats.org/officeDocument/2006/relationships/hyperlink" Target="https://trace.ncbi.nlm.nih.gov/Traces/sra?run=SRR12492728" TargetMode="External"/><Relationship Id="rId542" Type="http://schemas.openxmlformats.org/officeDocument/2006/relationships/hyperlink" Target="https://trace.ncbi.nlm.nih.gov/Traces/sra?run=SRR12492727" TargetMode="External"/><Relationship Id="rId541" Type="http://schemas.openxmlformats.org/officeDocument/2006/relationships/hyperlink" Target="https://trace.ncbi.nlm.nih.gov/Traces/sra?run=SRR12492726" TargetMode="External"/><Relationship Id="rId540" Type="http://schemas.openxmlformats.org/officeDocument/2006/relationships/hyperlink" Target="https://trace.ncbi.nlm.nih.gov/Traces/sra?run=SRR12492725" TargetMode="External"/><Relationship Id="rId54" Type="http://schemas.openxmlformats.org/officeDocument/2006/relationships/hyperlink" Target="https://www.ncbi.nlm.nih.gov/geo/query/acc.cgi?acc=GSE187506" TargetMode="External"/><Relationship Id="rId539" Type="http://schemas.openxmlformats.org/officeDocument/2006/relationships/hyperlink" Target="https://trace.ncbi.nlm.nih.gov/Traces/sra?run=SRR12492724" TargetMode="External"/><Relationship Id="rId538" Type="http://schemas.openxmlformats.org/officeDocument/2006/relationships/hyperlink" Target="https://trace.ncbi.nlm.nih.gov/Traces/sra?run=SRR12492723" TargetMode="External"/><Relationship Id="rId537" Type="http://schemas.openxmlformats.org/officeDocument/2006/relationships/hyperlink" Target="https://trace.ncbi.nlm.nih.gov/Traces/sra?run=SRR13610658" TargetMode="External"/><Relationship Id="rId536" Type="http://schemas.openxmlformats.org/officeDocument/2006/relationships/hyperlink" Target="https://trace.ncbi.nlm.nih.gov/Traces/sra?run=SRR13610657" TargetMode="External"/><Relationship Id="rId535" Type="http://schemas.openxmlformats.org/officeDocument/2006/relationships/hyperlink" Target="https://trace.ncbi.nlm.nih.gov/Traces/sra?run=SRR13610656" TargetMode="External"/><Relationship Id="rId534" Type="http://schemas.openxmlformats.org/officeDocument/2006/relationships/hyperlink" Target="https://trace.ncbi.nlm.nih.gov/Traces/sra?run=SRR13610655" TargetMode="External"/><Relationship Id="rId533" Type="http://schemas.openxmlformats.org/officeDocument/2006/relationships/hyperlink" Target="https://trace.ncbi.nlm.nih.gov/Traces/sra?run=SRR14159853" TargetMode="External"/><Relationship Id="rId532" Type="http://schemas.openxmlformats.org/officeDocument/2006/relationships/hyperlink" Target="https://trace.ncbi.nlm.nih.gov/Traces/sra?run=SRR14159852" TargetMode="External"/><Relationship Id="rId531" Type="http://schemas.openxmlformats.org/officeDocument/2006/relationships/hyperlink" Target="https://trace.ncbi.nlm.nih.gov/Traces/sra?run=SRR17413564" TargetMode="External"/><Relationship Id="rId530" Type="http://schemas.openxmlformats.org/officeDocument/2006/relationships/hyperlink" Target="https://trace.ncbi.nlm.nih.gov/Traces/sra?run=SRR17413565" TargetMode="External"/><Relationship Id="rId53" Type="http://schemas.openxmlformats.org/officeDocument/2006/relationships/hyperlink" Target="https://www.ncbi.nlm.nih.gov/geo/query/acc.cgi?acc=GSE187570" TargetMode="External"/><Relationship Id="rId529" Type="http://schemas.openxmlformats.org/officeDocument/2006/relationships/hyperlink" Target="https://trace.ncbi.nlm.nih.gov/Traces/sra?run=SRR17413566" TargetMode="External"/><Relationship Id="rId528" Type="http://schemas.openxmlformats.org/officeDocument/2006/relationships/hyperlink" Target="https://trace.ncbi.nlm.nih.gov/Traces/sra?run=SRR17413567" TargetMode="External"/><Relationship Id="rId527" Type="http://schemas.openxmlformats.org/officeDocument/2006/relationships/hyperlink" Target="https://trace.ncbi.nlm.nih.gov/Traces/sra?run=SRR17413568" TargetMode="External"/><Relationship Id="rId526" Type="http://schemas.openxmlformats.org/officeDocument/2006/relationships/hyperlink" Target="https://trace.ncbi.nlm.nih.gov/Traces/sra?run=SRR17413569" TargetMode="External"/><Relationship Id="rId525" Type="http://schemas.openxmlformats.org/officeDocument/2006/relationships/hyperlink" Target="https://trace.ncbi.nlm.nih.gov/Traces/sra?run=SRR14423664" TargetMode="External"/><Relationship Id="rId524" Type="http://schemas.openxmlformats.org/officeDocument/2006/relationships/hyperlink" Target="https://trace.ncbi.nlm.nih.gov/Traces/sra?run=SRR14423663" TargetMode="External"/><Relationship Id="rId523" Type="http://schemas.openxmlformats.org/officeDocument/2006/relationships/hyperlink" Target="https://trace.ncbi.nlm.nih.gov/Traces/sra?run=SRR14423662" TargetMode="External"/><Relationship Id="rId522" Type="http://schemas.openxmlformats.org/officeDocument/2006/relationships/hyperlink" Target="https://trace.ncbi.nlm.nih.gov/Traces/sra?run=SRR14421717" TargetMode="External"/><Relationship Id="rId521" Type="http://schemas.openxmlformats.org/officeDocument/2006/relationships/hyperlink" Target="https://trace.ncbi.nlm.nih.gov/Traces/sra?run=SRR14421716" TargetMode="External"/><Relationship Id="rId520" Type="http://schemas.openxmlformats.org/officeDocument/2006/relationships/hyperlink" Target="https://trace.ncbi.nlm.nih.gov/Traces/sra?run=SRR16849268" TargetMode="External"/><Relationship Id="rId52" Type="http://schemas.openxmlformats.org/officeDocument/2006/relationships/hyperlink" Target="https://www.ncbi.nlm.nih.gov/geo/query/acc.cgi?acc=GSE187575" TargetMode="External"/><Relationship Id="rId519" Type="http://schemas.openxmlformats.org/officeDocument/2006/relationships/hyperlink" Target="https://trace.ncbi.nlm.nih.gov/Traces/sra?run=SRR16849267" TargetMode="External"/><Relationship Id="rId518" Type="http://schemas.openxmlformats.org/officeDocument/2006/relationships/hyperlink" Target="https://trace.ncbi.nlm.nih.gov/Traces/sra?run=SRR16849266" TargetMode="External"/><Relationship Id="rId517" Type="http://schemas.openxmlformats.org/officeDocument/2006/relationships/hyperlink" Target="https://trace.ncbi.nlm.nih.gov/Traces/sra?run=SRR16849265" TargetMode="External"/><Relationship Id="rId516" Type="http://schemas.openxmlformats.org/officeDocument/2006/relationships/hyperlink" Target="https://trace.ncbi.nlm.nih.gov/Traces/sra?run=SRR16849264" TargetMode="External"/><Relationship Id="rId515" Type="http://schemas.openxmlformats.org/officeDocument/2006/relationships/hyperlink" Target="https://trace.ncbi.nlm.nih.gov/Traces/sra?run=SRR16849263" TargetMode="External"/><Relationship Id="rId514" Type="http://schemas.openxmlformats.org/officeDocument/2006/relationships/hyperlink" Target="https://trace.ncbi.nlm.nih.gov/Traces/sra?run=SRR18976877" TargetMode="External"/><Relationship Id="rId513" Type="http://schemas.openxmlformats.org/officeDocument/2006/relationships/hyperlink" Target="https://trace.ncbi.nlm.nih.gov/Traces/sra?run=SRR18976885" TargetMode="External"/><Relationship Id="rId512" Type="http://schemas.openxmlformats.org/officeDocument/2006/relationships/hyperlink" Target="https://trace.ncbi.nlm.nih.gov/Traces/sra?run=SRR23132800" TargetMode="External"/><Relationship Id="rId511" Type="http://schemas.openxmlformats.org/officeDocument/2006/relationships/hyperlink" Target="https://trace.ncbi.nlm.nih.gov/Traces/sra?run=SRR23132801" TargetMode="External"/><Relationship Id="rId510" Type="http://schemas.openxmlformats.org/officeDocument/2006/relationships/hyperlink" Target="https://trace.ncbi.nlm.nih.gov/Traces/sra?run=SRR23132802" TargetMode="External"/><Relationship Id="rId51" Type="http://schemas.openxmlformats.org/officeDocument/2006/relationships/hyperlink" Target="https://www.ncbi.nlm.nih.gov/geo/query/acc.cgi?acc=GSE187592" TargetMode="External"/><Relationship Id="rId509" Type="http://schemas.openxmlformats.org/officeDocument/2006/relationships/hyperlink" Target="https://trace.ncbi.nlm.nih.gov/Traces/sra?run=SRR14294872" TargetMode="External"/><Relationship Id="rId508" Type="http://schemas.openxmlformats.org/officeDocument/2006/relationships/hyperlink" Target="https://trace.ncbi.nlm.nih.gov/Traces/sra?run=SRR14294871" TargetMode="External"/><Relationship Id="rId507" Type="http://schemas.openxmlformats.org/officeDocument/2006/relationships/hyperlink" Target="https://trace.ncbi.nlm.nih.gov/Traces/sra?run=SRR14294870" TargetMode="External"/><Relationship Id="rId506" Type="http://schemas.openxmlformats.org/officeDocument/2006/relationships/hyperlink" Target="https://trace.ncbi.nlm.nih.gov/Traces/sra?run=SRR14294869" TargetMode="External"/><Relationship Id="rId505" Type="http://schemas.openxmlformats.org/officeDocument/2006/relationships/hyperlink" Target="https://trace.ncbi.nlm.nih.gov/Traces/sra?run=SRR14294880" TargetMode="External"/><Relationship Id="rId504" Type="http://schemas.openxmlformats.org/officeDocument/2006/relationships/hyperlink" Target="https://trace.ncbi.nlm.nih.gov/Traces/sra?run=SRR14294879" TargetMode="External"/><Relationship Id="rId503" Type="http://schemas.openxmlformats.org/officeDocument/2006/relationships/hyperlink" Target="https://trace.ncbi.nlm.nih.gov/Traces/sra?run=SRR14294878" TargetMode="External"/><Relationship Id="rId502" Type="http://schemas.openxmlformats.org/officeDocument/2006/relationships/hyperlink" Target="https://trace.ncbi.nlm.nih.gov/Traces/sra?run=SRR14294877" TargetMode="External"/><Relationship Id="rId501" Type="http://schemas.openxmlformats.org/officeDocument/2006/relationships/hyperlink" Target="https://trace.ncbi.nlm.nih.gov/Traces/sra?run=SRR14294876" TargetMode="External"/><Relationship Id="rId500" Type="http://schemas.openxmlformats.org/officeDocument/2006/relationships/hyperlink" Target="https://trace.ncbi.nlm.nih.gov/Traces/sra?run=SRR22797198" TargetMode="External"/><Relationship Id="rId50" Type="http://schemas.openxmlformats.org/officeDocument/2006/relationships/hyperlink" Target="https://www.ncbi.nlm.nih.gov/geo/query/acc.cgi?acc=GSE187672" TargetMode="External"/><Relationship Id="rId5" Type="http://schemas.openxmlformats.org/officeDocument/2006/relationships/hyperlink" Target="https://www.ncbi.nlm.nih.gov/geo/query/acc.cgi?acc=GSE103084" TargetMode="External"/><Relationship Id="rId499" Type="http://schemas.openxmlformats.org/officeDocument/2006/relationships/hyperlink" Target="https://trace.ncbi.nlm.nih.gov/Traces/sra?run=SRR22797199" TargetMode="External"/><Relationship Id="rId498" Type="http://schemas.openxmlformats.org/officeDocument/2006/relationships/hyperlink" Target="https://trace.ncbi.nlm.nih.gov/Traces/sra?run=SRR22797200" TargetMode="External"/><Relationship Id="rId497" Type="http://schemas.openxmlformats.org/officeDocument/2006/relationships/hyperlink" Target="https://trace.ncbi.nlm.nih.gov/Traces/sra?run=SRR22797201" TargetMode="External"/><Relationship Id="rId496" Type="http://schemas.openxmlformats.org/officeDocument/2006/relationships/hyperlink" Target="https://trace.ncbi.nlm.nih.gov/Traces/sra?run=SRR18609942" TargetMode="External"/><Relationship Id="rId495" Type="http://schemas.openxmlformats.org/officeDocument/2006/relationships/hyperlink" Target="https://trace.ncbi.nlm.nih.gov/Traces/sra?run=SRR18609943" TargetMode="External"/><Relationship Id="rId494" Type="http://schemas.openxmlformats.org/officeDocument/2006/relationships/hyperlink" Target="https://trace.ncbi.nlm.nih.gov/Traces/sra?run=SRR18609944" TargetMode="External"/><Relationship Id="rId493" Type="http://schemas.openxmlformats.org/officeDocument/2006/relationships/hyperlink" Target="https://trace.ncbi.nlm.nih.gov/Traces/sra?run=SRR18609945" TargetMode="External"/><Relationship Id="rId492" Type="http://schemas.openxmlformats.org/officeDocument/2006/relationships/hyperlink" Target="https://trace.ncbi.nlm.nih.gov/Traces/sra?run=SRR21694171" TargetMode="External"/><Relationship Id="rId491" Type="http://schemas.openxmlformats.org/officeDocument/2006/relationships/hyperlink" Target="https://trace.ncbi.nlm.nih.gov/Traces/sra?run=SRR21694172" TargetMode="External"/><Relationship Id="rId490" Type="http://schemas.openxmlformats.org/officeDocument/2006/relationships/hyperlink" Target="https://www.ncbi.nlm.nih.gov/geo/query/acc.cgi?acc=GSM2774002" TargetMode="External"/><Relationship Id="rId49" Type="http://schemas.openxmlformats.org/officeDocument/2006/relationships/hyperlink" Target="https://www.ncbi.nlm.nih.gov/geo/query/acc.cgi?acc=GSE187786" TargetMode="External"/><Relationship Id="rId489" Type="http://schemas.openxmlformats.org/officeDocument/2006/relationships/hyperlink" Target="https://www.ncbi.nlm.nih.gov/geo/query/acc.cgi?acc=GSM2774000" TargetMode="External"/><Relationship Id="rId488" Type="http://schemas.openxmlformats.org/officeDocument/2006/relationships/hyperlink" Target="https://www.ncbi.nlm.nih.gov/geo/query/acc.cgi?acc=GSM2774001" TargetMode="External"/><Relationship Id="rId487" Type="http://schemas.openxmlformats.org/officeDocument/2006/relationships/hyperlink" Target="https://www.ncbi.nlm.nih.gov/geo/query/acc.cgi?acc=GSM3049595" TargetMode="External"/><Relationship Id="rId486" Type="http://schemas.openxmlformats.org/officeDocument/2006/relationships/hyperlink" Target="https://www.ncbi.nlm.nih.gov/geo/query/acc.cgi?acc=GSM2936366" TargetMode="External"/><Relationship Id="rId485" Type="http://schemas.openxmlformats.org/officeDocument/2006/relationships/hyperlink" Target="https://www.ncbi.nlm.nih.gov/geo/query/acc.cgi?acc=GSM2936365" TargetMode="External"/><Relationship Id="rId484" Type="http://schemas.openxmlformats.org/officeDocument/2006/relationships/hyperlink" Target="https://www.ncbi.nlm.nih.gov/geo/query/acc.cgi?acc=GSM2695302" TargetMode="External"/><Relationship Id="rId483" Type="http://schemas.openxmlformats.org/officeDocument/2006/relationships/hyperlink" Target="https://www.ncbi.nlm.nih.gov/geo/query/acc.cgi?acc=GSM2695301" TargetMode="External"/><Relationship Id="rId482" Type="http://schemas.openxmlformats.org/officeDocument/2006/relationships/hyperlink" Target="https://www.ncbi.nlm.nih.gov/geo/query/acc.cgi?acc=GSM3212930" TargetMode="External"/><Relationship Id="rId481" Type="http://schemas.openxmlformats.org/officeDocument/2006/relationships/hyperlink" Target="https://www.ncbi.nlm.nih.gov/geo/query/acc.cgi?acc=GSM3212929" TargetMode="External"/><Relationship Id="rId480" Type="http://schemas.openxmlformats.org/officeDocument/2006/relationships/hyperlink" Target="https://www.ncbi.nlm.nih.gov/geo/query/acc.cgi?acc=GSM3212928" TargetMode="External"/><Relationship Id="rId48" Type="http://schemas.openxmlformats.org/officeDocument/2006/relationships/hyperlink" Target="https://www.ncbi.nlm.nih.gov/geo/query/acc.cgi?acc=GSE187991" TargetMode="External"/><Relationship Id="rId479" Type="http://schemas.openxmlformats.org/officeDocument/2006/relationships/hyperlink" Target="https://www.ncbi.nlm.nih.gov/geo/query/acc.cgi?acc=GSM3212927" TargetMode="External"/><Relationship Id="rId478" Type="http://schemas.openxmlformats.org/officeDocument/2006/relationships/hyperlink" Target="https://www.ncbi.nlm.nih.gov/geo/query/acc.cgi?acc=GSM3212926" TargetMode="External"/><Relationship Id="rId477" Type="http://schemas.openxmlformats.org/officeDocument/2006/relationships/hyperlink" Target="https://www.ncbi.nlm.nih.gov/geo/query/acc.cgi?acc=GSM3212925" TargetMode="External"/><Relationship Id="rId476" Type="http://schemas.openxmlformats.org/officeDocument/2006/relationships/hyperlink" Target="https://www.ncbi.nlm.nih.gov/geo/query/acc.cgi?acc=GSM2829058" TargetMode="External"/><Relationship Id="rId475" Type="http://schemas.openxmlformats.org/officeDocument/2006/relationships/hyperlink" Target="https://www.ncbi.nlm.nih.gov/geo/query/acc.cgi?acc=GSM2829053" TargetMode="External"/><Relationship Id="rId474" Type="http://schemas.openxmlformats.org/officeDocument/2006/relationships/hyperlink" Target="https://www.ncbi.nlm.nih.gov/geo/query/acc.cgi?acc=GSM2829052" TargetMode="External"/><Relationship Id="rId473" Type="http://schemas.openxmlformats.org/officeDocument/2006/relationships/hyperlink" Target="https://www.ncbi.nlm.nih.gov/geo/query/acc.cgi?acc=GSM2829051" TargetMode="External"/><Relationship Id="rId472" Type="http://schemas.openxmlformats.org/officeDocument/2006/relationships/hyperlink" Target="https://www.ncbi.nlm.nih.gov/geo/query/acc.cgi?acc=GSM2829050" TargetMode="External"/><Relationship Id="rId471" Type="http://schemas.openxmlformats.org/officeDocument/2006/relationships/hyperlink" Target="https://www.ncbi.nlm.nih.gov/geo/query/acc.cgi?acc=GSM2829049" TargetMode="External"/><Relationship Id="rId470" Type="http://schemas.openxmlformats.org/officeDocument/2006/relationships/hyperlink" Target="https://www.ncbi.nlm.nih.gov/geo/query/acc.cgi?acc=GSM2829048" TargetMode="External"/><Relationship Id="rId47" Type="http://schemas.openxmlformats.org/officeDocument/2006/relationships/hyperlink" Target="https://www.ncbi.nlm.nih.gov/geo/query/acc.cgi?acc=GSE187130" TargetMode="External"/><Relationship Id="rId469" Type="http://schemas.openxmlformats.org/officeDocument/2006/relationships/hyperlink" Target="https://www.ncbi.nlm.nih.gov/geo/query/acc.cgi?acc=GSM2829047" TargetMode="External"/><Relationship Id="rId468" Type="http://schemas.openxmlformats.org/officeDocument/2006/relationships/hyperlink" Target="https://www.ncbi.nlm.nih.gov/geo/query/acc.cgi?acc=GSM2829046" TargetMode="External"/><Relationship Id="rId467" Type="http://schemas.openxmlformats.org/officeDocument/2006/relationships/hyperlink" Target="https://www.ncbi.nlm.nih.gov/geo/query/acc.cgi?acc=GSM2829045" TargetMode="External"/><Relationship Id="rId466" Type="http://schemas.openxmlformats.org/officeDocument/2006/relationships/hyperlink" Target="https://www.ncbi.nlm.nih.gov/geo/query/acc.cgi?acc=GSM2829044" TargetMode="External"/><Relationship Id="rId465" Type="http://schemas.openxmlformats.org/officeDocument/2006/relationships/hyperlink" Target="https://www.ncbi.nlm.nih.gov/geo/query/acc.cgi?acc=GSM2829043" TargetMode="External"/><Relationship Id="rId464" Type="http://schemas.openxmlformats.org/officeDocument/2006/relationships/hyperlink" Target="https://www.ncbi.nlm.nih.gov/geo/query/acc.cgi?acc=GSM2829042" TargetMode="External"/><Relationship Id="rId463" Type="http://schemas.openxmlformats.org/officeDocument/2006/relationships/hyperlink" Target="https://www.ncbi.nlm.nih.gov/geo/query/acc.cgi?acc=GSM2829041" TargetMode="External"/><Relationship Id="rId462" Type="http://schemas.openxmlformats.org/officeDocument/2006/relationships/hyperlink" Target="https://www.ncbi.nlm.nih.gov/geo/query/acc.cgi?acc=GSM2829038" TargetMode="External"/><Relationship Id="rId461" Type="http://schemas.openxmlformats.org/officeDocument/2006/relationships/hyperlink" Target="https://www.ncbi.nlm.nih.gov/geo/query/acc.cgi?acc=GSM2829033" TargetMode="External"/><Relationship Id="rId460" Type="http://schemas.openxmlformats.org/officeDocument/2006/relationships/hyperlink" Target="https://www.ncbi.nlm.nih.gov/geo/query/acc.cgi?acc=GSM2829030" TargetMode="External"/><Relationship Id="rId46" Type="http://schemas.openxmlformats.org/officeDocument/2006/relationships/hyperlink" Target="https://www.ncbi.nlm.nih.gov/geo/query/acc.cgi?acc=GSE187253" TargetMode="External"/><Relationship Id="rId459" Type="http://schemas.openxmlformats.org/officeDocument/2006/relationships/hyperlink" Target="https://www.ncbi.nlm.nih.gov/geo/query/acc.cgi?acc=GSM2829026" TargetMode="External"/><Relationship Id="rId458" Type="http://schemas.openxmlformats.org/officeDocument/2006/relationships/hyperlink" Target="https://www.ncbi.nlm.nih.gov/geo/query/acc.cgi?acc=GSM2829024" TargetMode="External"/><Relationship Id="rId457" Type="http://schemas.openxmlformats.org/officeDocument/2006/relationships/hyperlink" Target="https://www.ncbi.nlm.nih.gov/geo/query/acc.cgi?acc=GSM2829023" TargetMode="External"/><Relationship Id="rId456" Type="http://schemas.openxmlformats.org/officeDocument/2006/relationships/hyperlink" Target="https://www.ncbi.nlm.nih.gov/geo/query/acc.cgi?acc=GSM2829022" TargetMode="External"/><Relationship Id="rId455" Type="http://schemas.openxmlformats.org/officeDocument/2006/relationships/hyperlink" Target="https://www.ncbi.nlm.nih.gov/geo/query/acc.cgi?acc=GSM2829021" TargetMode="External"/><Relationship Id="rId454" Type="http://schemas.openxmlformats.org/officeDocument/2006/relationships/hyperlink" Target="https://www.ncbi.nlm.nih.gov/geo/query/acc.cgi?acc=GSM2829020" TargetMode="External"/><Relationship Id="rId453" Type="http://schemas.openxmlformats.org/officeDocument/2006/relationships/hyperlink" Target="https://www.ncbi.nlm.nih.gov/geo/query/acc.cgi?acc=GSM2829019" TargetMode="External"/><Relationship Id="rId452" Type="http://schemas.openxmlformats.org/officeDocument/2006/relationships/hyperlink" Target="https://www.ncbi.nlm.nih.gov/geo/query/acc.cgi?acc=GSM2829018" TargetMode="External"/><Relationship Id="rId451" Type="http://schemas.openxmlformats.org/officeDocument/2006/relationships/hyperlink" Target="https://www.ncbi.nlm.nih.gov/geo/query/acc.cgi?acc=GSM2829017" TargetMode="External"/><Relationship Id="rId450" Type="http://schemas.openxmlformats.org/officeDocument/2006/relationships/hyperlink" Target="https://www.ncbi.nlm.nih.gov/geo/query/acc.cgi?acc=GSM2829016" TargetMode="External"/><Relationship Id="rId45" Type="http://schemas.openxmlformats.org/officeDocument/2006/relationships/hyperlink" Target="https://www.ncbi.nlm.nih.gov/geo/query/acc.cgi?acc=GSE187353" TargetMode="External"/><Relationship Id="rId449" Type="http://schemas.openxmlformats.org/officeDocument/2006/relationships/hyperlink" Target="https://www.ncbi.nlm.nih.gov/geo/query/acc.cgi?acc=GSM3397791" TargetMode="External"/><Relationship Id="rId448" Type="http://schemas.openxmlformats.org/officeDocument/2006/relationships/hyperlink" Target="https://www.ncbi.nlm.nih.gov/geo/query/acc.cgi?acc=GSM3397790" TargetMode="External"/><Relationship Id="rId447" Type="http://schemas.openxmlformats.org/officeDocument/2006/relationships/hyperlink" Target="https://www.ncbi.nlm.nih.gov/geo/query/acc.cgi?acc=GSM3397789" TargetMode="External"/><Relationship Id="rId446" Type="http://schemas.openxmlformats.org/officeDocument/2006/relationships/hyperlink" Target="https://www.ncbi.nlm.nih.gov/geo/query/acc.cgi?acc=GSM3397788" TargetMode="External"/><Relationship Id="rId445" Type="http://schemas.openxmlformats.org/officeDocument/2006/relationships/hyperlink" Target="https://www.ncbi.nlm.nih.gov/geo/query/acc.cgi?acc=GSM3397787" TargetMode="External"/><Relationship Id="rId444" Type="http://schemas.openxmlformats.org/officeDocument/2006/relationships/hyperlink" Target="https://www.ncbi.nlm.nih.gov/geo/query/acc.cgi?acc=GSM3397786" TargetMode="External"/><Relationship Id="rId443" Type="http://schemas.openxmlformats.org/officeDocument/2006/relationships/hyperlink" Target="https://www.ncbi.nlm.nih.gov/geo/query/acc.cgi?acc=GSM3397785" TargetMode="External"/><Relationship Id="rId442" Type="http://schemas.openxmlformats.org/officeDocument/2006/relationships/hyperlink" Target="https://www.ncbi.nlm.nih.gov/geo/query/acc.cgi?acc=GSM3397784" TargetMode="External"/><Relationship Id="rId441" Type="http://schemas.openxmlformats.org/officeDocument/2006/relationships/hyperlink" Target="https://www.ncbi.nlm.nih.gov/geo/query/acc.cgi?acc=GSM3397783" TargetMode="External"/><Relationship Id="rId440" Type="http://schemas.openxmlformats.org/officeDocument/2006/relationships/hyperlink" Target="https://www.ncbi.nlm.nih.gov/geo/query/acc.cgi?acc=GSM3397782" TargetMode="External"/><Relationship Id="rId44" Type="http://schemas.openxmlformats.org/officeDocument/2006/relationships/hyperlink" Target="https://www.ncbi.nlm.nih.gov/geo/query/acc.cgi?acc=GSE187368" TargetMode="External"/><Relationship Id="rId439" Type="http://schemas.openxmlformats.org/officeDocument/2006/relationships/hyperlink" Target="https://www.ncbi.nlm.nih.gov/geo/query/acc.cgi?acc=GSM3397781" TargetMode="External"/><Relationship Id="rId438" Type="http://schemas.openxmlformats.org/officeDocument/2006/relationships/hyperlink" Target="https://www.ncbi.nlm.nih.gov/geo/query/acc.cgi?acc=GSM3397780" TargetMode="External"/><Relationship Id="rId437" Type="http://schemas.openxmlformats.org/officeDocument/2006/relationships/hyperlink" Target="https://www.ncbi.nlm.nih.gov/geo/query/acc.cgi?acc=GSM2974088" TargetMode="External"/><Relationship Id="rId436" Type="http://schemas.openxmlformats.org/officeDocument/2006/relationships/hyperlink" Target="https://www.ncbi.nlm.nih.gov/geo/query/acc.cgi?acc=GSM2974087" TargetMode="External"/><Relationship Id="rId435" Type="http://schemas.openxmlformats.org/officeDocument/2006/relationships/hyperlink" Target="https://www.ncbi.nlm.nih.gov/geo/query/acc.cgi?acc=GSM2974086" TargetMode="External"/><Relationship Id="rId434" Type="http://schemas.openxmlformats.org/officeDocument/2006/relationships/hyperlink" Target="https://www.ncbi.nlm.nih.gov/geo/query/acc.cgi?acc=GSM2974085" TargetMode="External"/><Relationship Id="rId433" Type="http://schemas.openxmlformats.org/officeDocument/2006/relationships/hyperlink" Target="https://www.ncbi.nlm.nih.gov/geo/query/acc.cgi?acc=GSM3263223" TargetMode="External"/><Relationship Id="rId432" Type="http://schemas.openxmlformats.org/officeDocument/2006/relationships/hyperlink" Target="https://www.ncbi.nlm.nih.gov/geo/query/acc.cgi?acc=GSM3263222" TargetMode="External"/><Relationship Id="rId431" Type="http://schemas.openxmlformats.org/officeDocument/2006/relationships/hyperlink" Target="https://www.ncbi.nlm.nih.gov/geo/query/acc.cgi?acc=GSM3263201" TargetMode="External"/><Relationship Id="rId430" Type="http://schemas.openxmlformats.org/officeDocument/2006/relationships/hyperlink" Target="https://www.ncbi.nlm.nih.gov/geo/query/acc.cgi?acc=GSM3263200" TargetMode="External"/><Relationship Id="rId43" Type="http://schemas.openxmlformats.org/officeDocument/2006/relationships/hyperlink" Target="https://www.ncbi.nlm.nih.gov/geo/query/acc.cgi?acc=GSE187691" TargetMode="External"/><Relationship Id="rId429" Type="http://schemas.openxmlformats.org/officeDocument/2006/relationships/hyperlink" Target="https://www.ncbi.nlm.nih.gov/geo/query/acc.cgi?acc=GSM3263170" TargetMode="External"/><Relationship Id="rId428" Type="http://schemas.openxmlformats.org/officeDocument/2006/relationships/hyperlink" Target="https://www.ncbi.nlm.nih.gov/geo/query/acc.cgi?acc=GSM3263169" TargetMode="External"/><Relationship Id="rId427" Type="http://schemas.openxmlformats.org/officeDocument/2006/relationships/hyperlink" Target="https://www.ncbi.nlm.nih.gov/geo/query/acc.cgi?acc=GSM3263168" TargetMode="External"/><Relationship Id="rId426" Type="http://schemas.openxmlformats.org/officeDocument/2006/relationships/hyperlink" Target="https://www.ncbi.nlm.nih.gov/geo/query/acc.cgi?acc=GSM3791778" TargetMode="External"/><Relationship Id="rId425" Type="http://schemas.openxmlformats.org/officeDocument/2006/relationships/hyperlink" Target="https://www.ncbi.nlm.nih.gov/geo/query/acc.cgi?acc=GSM3791777" TargetMode="External"/><Relationship Id="rId424" Type="http://schemas.openxmlformats.org/officeDocument/2006/relationships/hyperlink" Target="https://www.ncbi.nlm.nih.gov/geo/query/acc.cgi?acc=GSM3791776" TargetMode="External"/><Relationship Id="rId423" Type="http://schemas.openxmlformats.org/officeDocument/2006/relationships/hyperlink" Target="https://www.ncbi.nlm.nih.gov/geo/query/acc.cgi?acc=GSM3791775" TargetMode="External"/><Relationship Id="rId422" Type="http://schemas.openxmlformats.org/officeDocument/2006/relationships/hyperlink" Target="https://www.ncbi.nlm.nih.gov/geo/query/acc.cgi?acc=GSM3791774" TargetMode="External"/><Relationship Id="rId421" Type="http://schemas.openxmlformats.org/officeDocument/2006/relationships/hyperlink" Target="https://www.ncbi.nlm.nih.gov/geo/query/acc.cgi?acc=GSM3791773" TargetMode="External"/><Relationship Id="rId420" Type="http://schemas.openxmlformats.org/officeDocument/2006/relationships/hyperlink" Target="https://www.ncbi.nlm.nih.gov/geo/query/acc.cgi?acc=GSM3032899" TargetMode="External"/><Relationship Id="rId42" Type="http://schemas.openxmlformats.org/officeDocument/2006/relationships/hyperlink" Target="https://www.ncbi.nlm.nih.gov/geo/query/acc.cgi?acc=GSE187222" TargetMode="External"/><Relationship Id="rId419" Type="http://schemas.openxmlformats.org/officeDocument/2006/relationships/hyperlink" Target="https://www.ncbi.nlm.nih.gov/geo/query/acc.cgi?acc=GSM3032898" TargetMode="External"/><Relationship Id="rId418" Type="http://schemas.openxmlformats.org/officeDocument/2006/relationships/hyperlink" Target="https://www.ncbi.nlm.nih.gov/geo/query/acc.cgi?acc=GSM3032897" TargetMode="External"/><Relationship Id="rId417" Type="http://schemas.openxmlformats.org/officeDocument/2006/relationships/hyperlink" Target="https://www.ncbi.nlm.nih.gov/geo/query/acc.cgi?acc=GSM3032896" TargetMode="External"/><Relationship Id="rId416" Type="http://schemas.openxmlformats.org/officeDocument/2006/relationships/hyperlink" Target="https://www.ncbi.nlm.nih.gov/geo/query/acc.cgi?acc=GSM4585328" TargetMode="External"/><Relationship Id="rId415" Type="http://schemas.openxmlformats.org/officeDocument/2006/relationships/hyperlink" Target="https://www.ncbi.nlm.nih.gov/geo/query/acc.cgi?acc=GSM4585327" TargetMode="External"/><Relationship Id="rId414" Type="http://schemas.openxmlformats.org/officeDocument/2006/relationships/hyperlink" Target="https://www.ncbi.nlm.nih.gov/geo/query/acc.cgi?acc=GSM4089777" TargetMode="External"/><Relationship Id="rId413" Type="http://schemas.openxmlformats.org/officeDocument/2006/relationships/hyperlink" Target="https://www.ncbi.nlm.nih.gov/geo/query/acc.cgi?acc=GSM4089776" TargetMode="External"/><Relationship Id="rId412" Type="http://schemas.openxmlformats.org/officeDocument/2006/relationships/hyperlink" Target="https://www.ncbi.nlm.nih.gov/geo/query/acc.cgi?acc=GSM3664997" TargetMode="External"/><Relationship Id="rId411" Type="http://schemas.openxmlformats.org/officeDocument/2006/relationships/hyperlink" Target="https://www.ncbi.nlm.nih.gov/geo/query/acc.cgi?acc=GSM3664996" TargetMode="External"/><Relationship Id="rId410" Type="http://schemas.openxmlformats.org/officeDocument/2006/relationships/hyperlink" Target="https://www.ncbi.nlm.nih.gov/geo/query/acc.cgi?acc=GSM3664995" TargetMode="External"/><Relationship Id="rId41" Type="http://schemas.openxmlformats.org/officeDocument/2006/relationships/hyperlink" Target="https://www.ncbi.nlm.nih.gov/geo/query/acc.cgi?acc=GSE18046" TargetMode="External"/><Relationship Id="rId409" Type="http://schemas.openxmlformats.org/officeDocument/2006/relationships/hyperlink" Target="https://www.ncbi.nlm.nih.gov/geo/query/acc.cgi?acc=GSM3664994" TargetMode="External"/><Relationship Id="rId408" Type="http://schemas.openxmlformats.org/officeDocument/2006/relationships/hyperlink" Target="https://www.ncbi.nlm.nih.gov/geo/query/acc.cgi?acc=GSM3664993" TargetMode="External"/><Relationship Id="rId407" Type="http://schemas.openxmlformats.org/officeDocument/2006/relationships/hyperlink" Target="https://www.ncbi.nlm.nih.gov/geo/query/acc.cgi?acc=GSM3664992" TargetMode="External"/><Relationship Id="rId406" Type="http://schemas.openxmlformats.org/officeDocument/2006/relationships/hyperlink" Target="https://www.ncbi.nlm.nih.gov/geo/query/acc.cgi?acc=GSM3664991" TargetMode="External"/><Relationship Id="rId405" Type="http://schemas.openxmlformats.org/officeDocument/2006/relationships/hyperlink" Target="https://www.ncbi.nlm.nih.gov/geo/query/acc.cgi?acc=GSM3664990" TargetMode="External"/><Relationship Id="rId404" Type="http://schemas.openxmlformats.org/officeDocument/2006/relationships/hyperlink" Target="https://www.ncbi.nlm.nih.gov/geo/query/acc.cgi?acc=GSM4735784" TargetMode="External"/><Relationship Id="rId403" Type="http://schemas.openxmlformats.org/officeDocument/2006/relationships/hyperlink" Target="https://www.ncbi.nlm.nih.gov/geo/query/acc.cgi?acc=GSM4735783" TargetMode="External"/><Relationship Id="rId402" Type="http://schemas.openxmlformats.org/officeDocument/2006/relationships/hyperlink" Target="https://www.ncbi.nlm.nih.gov/geo/query/acc.cgi?acc=GSM4735782" TargetMode="External"/><Relationship Id="rId401" Type="http://schemas.openxmlformats.org/officeDocument/2006/relationships/hyperlink" Target="https://www.ncbi.nlm.nih.gov/geo/query/acc.cgi?acc=GSM4735781" TargetMode="External"/><Relationship Id="rId400" Type="http://schemas.openxmlformats.org/officeDocument/2006/relationships/hyperlink" Target="https://www.ncbi.nlm.nih.gov/geo/query/acc.cgi?acc=GSM4735780" TargetMode="External"/><Relationship Id="rId40" Type="http://schemas.openxmlformats.org/officeDocument/2006/relationships/hyperlink" Target="https://www.ncbi.nlm.nih.gov/geo/query/acc.cgi?acc=GSE59395" TargetMode="External"/><Relationship Id="rId4" Type="http://schemas.openxmlformats.org/officeDocument/2006/relationships/hyperlink" Target="https://www.ncbi.nlm.nih.gov/geo/query/acc.cgi?acc=GSE137661" TargetMode="External"/><Relationship Id="rId399" Type="http://schemas.openxmlformats.org/officeDocument/2006/relationships/hyperlink" Target="https://www.ncbi.nlm.nih.gov/geo/query/acc.cgi?acc=GSM4735779" TargetMode="External"/><Relationship Id="rId398" Type="http://schemas.openxmlformats.org/officeDocument/2006/relationships/hyperlink" Target="https://www.ncbi.nlm.nih.gov/geo/query/acc.cgi?acc=GSM4735778" TargetMode="External"/><Relationship Id="rId397" Type="http://schemas.openxmlformats.org/officeDocument/2006/relationships/hyperlink" Target="https://www.ncbi.nlm.nih.gov/geo/query/acc.cgi?acc=GSM4735777" TargetMode="External"/><Relationship Id="rId396" Type="http://schemas.openxmlformats.org/officeDocument/2006/relationships/hyperlink" Target="https://www.ncbi.nlm.nih.gov/geo/query/acc.cgi?acc=GSM4735776" TargetMode="External"/><Relationship Id="rId395" Type="http://schemas.openxmlformats.org/officeDocument/2006/relationships/hyperlink" Target="https://www.ncbi.nlm.nih.gov/geo/query/acc.cgi?acc=GSM4735775" TargetMode="External"/><Relationship Id="rId394" Type="http://schemas.openxmlformats.org/officeDocument/2006/relationships/hyperlink" Target="https://www.ncbi.nlm.nih.gov/geo/query/acc.cgi?acc=GSM4735774" TargetMode="External"/><Relationship Id="rId393" Type="http://schemas.openxmlformats.org/officeDocument/2006/relationships/hyperlink" Target="https://www.ncbi.nlm.nih.gov/geo/query/acc.cgi?acc=GSM4735773" TargetMode="External"/><Relationship Id="rId392" Type="http://schemas.openxmlformats.org/officeDocument/2006/relationships/hyperlink" Target="https://www.ncbi.nlm.nih.gov/geo/query/acc.cgi?acc=GSM4735772" TargetMode="External"/><Relationship Id="rId391" Type="http://schemas.openxmlformats.org/officeDocument/2006/relationships/hyperlink" Target="https://www.ncbi.nlm.nih.gov/geo/query/acc.cgi?acc=GSM4735771" TargetMode="External"/><Relationship Id="rId390" Type="http://schemas.openxmlformats.org/officeDocument/2006/relationships/hyperlink" Target="https://www.ncbi.nlm.nih.gov/geo/query/acc.cgi?acc=GSM4735770" TargetMode="External"/><Relationship Id="rId39" Type="http://schemas.openxmlformats.org/officeDocument/2006/relationships/hyperlink" Target="https://www.ncbi.nlm.nih.gov/geo/query/acc.cgi?acc=GSE68977" TargetMode="External"/><Relationship Id="rId389" Type="http://schemas.openxmlformats.org/officeDocument/2006/relationships/hyperlink" Target="https://www.ncbi.nlm.nih.gov/geo/query/acc.cgi?acc=GSM4735769" TargetMode="External"/><Relationship Id="rId388" Type="http://schemas.openxmlformats.org/officeDocument/2006/relationships/hyperlink" Target="https://www.ncbi.nlm.nih.gov/geo/query/acc.cgi?acc=GSM5059684" TargetMode="External"/><Relationship Id="rId387" Type="http://schemas.openxmlformats.org/officeDocument/2006/relationships/hyperlink" Target="https://www.ncbi.nlm.nih.gov/geo/query/acc.cgi?acc=GSM5059683" TargetMode="External"/><Relationship Id="rId386" Type="http://schemas.openxmlformats.org/officeDocument/2006/relationships/hyperlink" Target="https://www.ncbi.nlm.nih.gov/geo/query/acc.cgi?acc=GSM5059682" TargetMode="External"/><Relationship Id="rId385" Type="http://schemas.openxmlformats.org/officeDocument/2006/relationships/hyperlink" Target="https://www.ncbi.nlm.nih.gov/geo/query/acc.cgi?acc=GSM5059681" TargetMode="External"/><Relationship Id="rId384" Type="http://schemas.openxmlformats.org/officeDocument/2006/relationships/hyperlink" Target="https://www.ncbi.nlm.nih.gov/geo/query/acc.cgi?acc=GSM5229040" TargetMode="External"/><Relationship Id="rId383" Type="http://schemas.openxmlformats.org/officeDocument/2006/relationships/hyperlink" Target="https://www.ncbi.nlm.nih.gov/geo/query/acc.cgi?acc=GSM5229039" TargetMode="External"/><Relationship Id="rId382" Type="http://schemas.openxmlformats.org/officeDocument/2006/relationships/hyperlink" Target="https://www.ncbi.nlm.nih.gov/geo/query/acc.cgi?acc=GSM5769506" TargetMode="External"/><Relationship Id="rId381" Type="http://schemas.openxmlformats.org/officeDocument/2006/relationships/hyperlink" Target="https://www.ncbi.nlm.nih.gov/geo/query/acc.cgi?acc=GSM5769505" TargetMode="External"/><Relationship Id="rId380" Type="http://schemas.openxmlformats.org/officeDocument/2006/relationships/hyperlink" Target="https://www.ncbi.nlm.nih.gov/geo/query/acc.cgi?acc=GSM5769504" TargetMode="External"/><Relationship Id="rId38" Type="http://schemas.openxmlformats.org/officeDocument/2006/relationships/hyperlink" Target="https://www.ncbi.nlm.nih.gov/geo/query/acc.cgi?acc=GSE69643" TargetMode="External"/><Relationship Id="rId379" Type="http://schemas.openxmlformats.org/officeDocument/2006/relationships/hyperlink" Target="https://www.ncbi.nlm.nih.gov/geo/query/acc.cgi?acc=GSM5769503" TargetMode="External"/><Relationship Id="rId378" Type="http://schemas.openxmlformats.org/officeDocument/2006/relationships/hyperlink" Target="https://www.ncbi.nlm.nih.gov/geo/query/acc.cgi?acc=GSM5769502" TargetMode="External"/><Relationship Id="rId377" Type="http://schemas.openxmlformats.org/officeDocument/2006/relationships/hyperlink" Target="https://www.ncbi.nlm.nih.gov/geo/query/acc.cgi?acc=GSM5769501" TargetMode="External"/><Relationship Id="rId376" Type="http://schemas.openxmlformats.org/officeDocument/2006/relationships/hyperlink" Target="https://www.ncbi.nlm.nih.gov/geo/query/acc.cgi?acc=GSM5282164" TargetMode="External"/><Relationship Id="rId375" Type="http://schemas.openxmlformats.org/officeDocument/2006/relationships/hyperlink" Target="https://www.ncbi.nlm.nih.gov/geo/query/acc.cgi?acc=GSM5258012" TargetMode="External"/><Relationship Id="rId374" Type="http://schemas.openxmlformats.org/officeDocument/2006/relationships/hyperlink" Target="https://www.ncbi.nlm.nih.gov/geo/query/acc.cgi?acc=GSM5282163" TargetMode="External"/><Relationship Id="rId373" Type="http://schemas.openxmlformats.org/officeDocument/2006/relationships/hyperlink" Target="https://www.ncbi.nlm.nih.gov/geo/query/acc.cgi?acc=GSM5282162" TargetMode="External"/><Relationship Id="rId372" Type="http://schemas.openxmlformats.org/officeDocument/2006/relationships/hyperlink" Target="https://www.ncbi.nlm.nih.gov/geo/query/acc.cgi?acc=GSM5281679" TargetMode="External"/><Relationship Id="rId371" Type="http://schemas.openxmlformats.org/officeDocument/2006/relationships/hyperlink" Target="https://www.ncbi.nlm.nih.gov/geo/query/acc.cgi?acc=GSM5281678" TargetMode="External"/><Relationship Id="rId370" Type="http://schemas.openxmlformats.org/officeDocument/2006/relationships/hyperlink" Target="https://www.ncbi.nlm.nih.gov/geo/query/acc.cgi?acc=GSM5678433" TargetMode="External"/><Relationship Id="rId37" Type="http://schemas.openxmlformats.org/officeDocument/2006/relationships/hyperlink" Target="https://www.ncbi.nlm.nih.gov/geo/query/acc.cgi?acc=GSE54946" TargetMode="External"/><Relationship Id="rId369" Type="http://schemas.openxmlformats.org/officeDocument/2006/relationships/hyperlink" Target="https://www.ncbi.nlm.nih.gov/geo/query/acc.cgi?acc=GSM5678432" TargetMode="External"/><Relationship Id="rId368" Type="http://schemas.openxmlformats.org/officeDocument/2006/relationships/hyperlink" Target="https://www.ncbi.nlm.nih.gov/geo/query/acc.cgi?acc=GSM5678431" TargetMode="External"/><Relationship Id="rId367" Type="http://schemas.openxmlformats.org/officeDocument/2006/relationships/hyperlink" Target="https://www.ncbi.nlm.nih.gov/geo/query/acc.cgi?acc=GSM5678430" TargetMode="External"/><Relationship Id="rId366" Type="http://schemas.openxmlformats.org/officeDocument/2006/relationships/hyperlink" Target="https://www.ncbi.nlm.nih.gov/geo/query/acc.cgi?acc=GSM5678429" TargetMode="External"/><Relationship Id="rId365" Type="http://schemas.openxmlformats.org/officeDocument/2006/relationships/hyperlink" Target="https://www.ncbi.nlm.nih.gov/geo/query/acc.cgi?acc=GSM5678428" TargetMode="External"/><Relationship Id="rId364" Type="http://schemas.openxmlformats.org/officeDocument/2006/relationships/hyperlink" Target="https://www.ncbi.nlm.nih.gov/geo/query/acc.cgi?acc=GSM6080945" TargetMode="External"/><Relationship Id="rId363" Type="http://schemas.openxmlformats.org/officeDocument/2006/relationships/hyperlink" Target="https://www.ncbi.nlm.nih.gov/geo/query/acc.cgi?acc=GSM6080944" TargetMode="External"/><Relationship Id="rId362" Type="http://schemas.openxmlformats.org/officeDocument/2006/relationships/hyperlink" Target="https://www.ncbi.nlm.nih.gov/geo/query/acc.cgi?acc=GSM6080943" TargetMode="External"/><Relationship Id="rId361" Type="http://schemas.openxmlformats.org/officeDocument/2006/relationships/hyperlink" Target="https://www.ncbi.nlm.nih.gov/geo/query/acc.cgi?acc=GSM6080942" TargetMode="External"/><Relationship Id="rId360" Type="http://schemas.openxmlformats.org/officeDocument/2006/relationships/hyperlink" Target="https://www.ncbi.nlm.nih.gov/geo/query/acc.cgi?acc=GSM6944054" TargetMode="External"/><Relationship Id="rId36" Type="http://schemas.openxmlformats.org/officeDocument/2006/relationships/hyperlink" Target="https://www.ncbi.nlm.nih.gov/geo/query/acc.cgi?acc=GSE127006" TargetMode="External"/><Relationship Id="rId359" Type="http://schemas.openxmlformats.org/officeDocument/2006/relationships/hyperlink" Target="https://www.ncbi.nlm.nih.gov/geo/query/acc.cgi?acc=GSM6944053" TargetMode="External"/><Relationship Id="rId358" Type="http://schemas.openxmlformats.org/officeDocument/2006/relationships/hyperlink" Target="https://www.ncbi.nlm.nih.gov/geo/query/acc.cgi?acc=GSM6944052" TargetMode="External"/><Relationship Id="rId357" Type="http://schemas.openxmlformats.org/officeDocument/2006/relationships/hyperlink" Target="https://www.ncbi.nlm.nih.gov/geo/query/acc.cgi?acc=GSM5258011" TargetMode="External"/><Relationship Id="rId356" Type="http://schemas.openxmlformats.org/officeDocument/2006/relationships/hyperlink" Target="https://www.ncbi.nlm.nih.gov/geo/query/acc.cgi?acc=GSM5258010" TargetMode="External"/><Relationship Id="rId355" Type="http://schemas.openxmlformats.org/officeDocument/2006/relationships/hyperlink" Target="https://www.ncbi.nlm.nih.gov/geo/query/acc.cgi?acc=GSM5258009" TargetMode="External"/><Relationship Id="rId354" Type="http://schemas.openxmlformats.org/officeDocument/2006/relationships/hyperlink" Target="https://www.ncbi.nlm.nih.gov/geo/query/acc.cgi?acc=GSM5258002" TargetMode="External"/><Relationship Id="rId353" Type="http://schemas.openxmlformats.org/officeDocument/2006/relationships/hyperlink" Target="https://www.ncbi.nlm.nih.gov/geo/query/acc.cgi?acc=GSM5258001" TargetMode="External"/><Relationship Id="rId352" Type="http://schemas.openxmlformats.org/officeDocument/2006/relationships/hyperlink" Target="https://www.ncbi.nlm.nih.gov/geo/query/acc.cgi?acc=GSM5258000" TargetMode="External"/><Relationship Id="rId351" Type="http://schemas.openxmlformats.org/officeDocument/2006/relationships/hyperlink" Target="https://www.ncbi.nlm.nih.gov/geo/query/acc.cgi?acc=GSM5257999" TargetMode="External"/><Relationship Id="rId350" Type="http://schemas.openxmlformats.org/officeDocument/2006/relationships/hyperlink" Target="https://www.ncbi.nlm.nih.gov/geo/query/acc.cgi?acc=GSM5257998" TargetMode="External"/><Relationship Id="rId35" Type="http://schemas.openxmlformats.org/officeDocument/2006/relationships/hyperlink" Target="https://www.ncbi.nlm.nih.gov/geo/query/acc.cgi?acc=GSE127015" TargetMode="External"/><Relationship Id="rId349" Type="http://schemas.openxmlformats.org/officeDocument/2006/relationships/hyperlink" Target="https://www.ncbi.nlm.nih.gov/geo/query/acc.cgi?acc=GSM6856449" TargetMode="External"/><Relationship Id="rId348" Type="http://schemas.openxmlformats.org/officeDocument/2006/relationships/hyperlink" Target="https://www.ncbi.nlm.nih.gov/geo/query/acc.cgi?acc=GSM6856448" TargetMode="External"/><Relationship Id="rId347" Type="http://schemas.openxmlformats.org/officeDocument/2006/relationships/hyperlink" Target="https://www.ncbi.nlm.nih.gov/geo/query/acc.cgi?acc=GSM6856447" TargetMode="External"/><Relationship Id="rId346" Type="http://schemas.openxmlformats.org/officeDocument/2006/relationships/hyperlink" Target="https://www.ncbi.nlm.nih.gov/geo/query/acc.cgi?acc=GSM6856446" TargetMode="External"/><Relationship Id="rId345" Type="http://schemas.openxmlformats.org/officeDocument/2006/relationships/hyperlink" Target="https://www.ncbi.nlm.nih.gov/geo/query/acc.cgi?acc=GSM6016408" TargetMode="External"/><Relationship Id="rId344" Type="http://schemas.openxmlformats.org/officeDocument/2006/relationships/hyperlink" Target="https://www.ncbi.nlm.nih.gov/geo/query/acc.cgi?acc=GSM6016407" TargetMode="External"/><Relationship Id="rId343" Type="http://schemas.openxmlformats.org/officeDocument/2006/relationships/hyperlink" Target="https://www.ncbi.nlm.nih.gov/geo/query/acc.cgi?acc=GSM6016406" TargetMode="External"/><Relationship Id="rId342" Type="http://schemas.openxmlformats.org/officeDocument/2006/relationships/hyperlink" Target="https://www.ncbi.nlm.nih.gov/geo/query/acc.cgi?acc=GSM6016405" TargetMode="External"/><Relationship Id="rId341" Type="http://schemas.openxmlformats.org/officeDocument/2006/relationships/hyperlink" Target="https://www.ncbi.nlm.nih.gov/geo/query/acc.cgi?acc=GSM6616191" TargetMode="External"/><Relationship Id="rId340" Type="http://schemas.openxmlformats.org/officeDocument/2006/relationships/hyperlink" Target="https://www.ncbi.nlm.nih.gov/geo/query/acc.cgi?acc=GSM6616190" TargetMode="External"/><Relationship Id="rId34" Type="http://schemas.openxmlformats.org/officeDocument/2006/relationships/hyperlink" Target="https://www.ncbi.nlm.nih.gov/geo/query/acc.cgi?acc=GSE127017" TargetMode="External"/><Relationship Id="rId339" Type="http://schemas.openxmlformats.org/officeDocument/2006/relationships/hyperlink" Target="https://www.ncbi.nlm.nih.gov/geo/query/acc.cgi?acc=GSM1705236" TargetMode="External"/><Relationship Id="rId338" Type="http://schemas.openxmlformats.org/officeDocument/2006/relationships/hyperlink" Target="https://www.ncbi.nlm.nih.gov/pubmed/29224777" TargetMode="External"/><Relationship Id="rId337" Type="http://schemas.openxmlformats.org/officeDocument/2006/relationships/hyperlink" Target="https://trace.ncbi.nlm.nih.gov/Traces/sra?run=SRR2054933" TargetMode="External"/><Relationship Id="rId336" Type="http://schemas.openxmlformats.org/officeDocument/2006/relationships/hyperlink" Target="https://trace.ncbi.nlm.nih.gov/Traces/sra?run=SRR14835760" TargetMode="External"/><Relationship Id="rId335" Type="http://schemas.openxmlformats.org/officeDocument/2006/relationships/hyperlink" Target="https://trace.ncbi.nlm.nih.gov/Traces/sra?run=SRR14841618" TargetMode="External"/><Relationship Id="rId334" Type="http://schemas.openxmlformats.org/officeDocument/2006/relationships/hyperlink" Target="https://trace.ncbi.nlm.nih.gov/Traces/sra?run=SRR14841952" TargetMode="External"/><Relationship Id="rId333" Type="http://schemas.openxmlformats.org/officeDocument/2006/relationships/hyperlink" Target="https://trace.ncbi.nlm.nih.gov/Traces/sra?run=SRR14842982" TargetMode="External"/><Relationship Id="rId332" Type="http://schemas.openxmlformats.org/officeDocument/2006/relationships/hyperlink" Target="https://trace.ncbi.nlm.nih.gov/Traces/sra?run=SRR7251382" TargetMode="External"/><Relationship Id="rId331" Type="http://schemas.openxmlformats.org/officeDocument/2006/relationships/hyperlink" Target="https://trace.ncbi.nlm.nih.gov/Traces/sra?run=SRR7251383" TargetMode="External"/><Relationship Id="rId330" Type="http://schemas.openxmlformats.org/officeDocument/2006/relationships/hyperlink" Target="https://trace.ncbi.nlm.nih.gov/Traces/sra?run=SRR8659593" TargetMode="External"/><Relationship Id="rId33" Type="http://schemas.openxmlformats.org/officeDocument/2006/relationships/hyperlink" Target="https://www.ncbi.nlm.nih.gov/geo/query/acc.cgi?acc=GSE127018" TargetMode="External"/><Relationship Id="rId329" Type="http://schemas.openxmlformats.org/officeDocument/2006/relationships/hyperlink" Target="https://trace.ncbi.nlm.nih.gov/Traces/sra?run=SRR2054930" TargetMode="External"/><Relationship Id="rId328" Type="http://schemas.openxmlformats.org/officeDocument/2006/relationships/hyperlink" Target="https://trace.ncbi.nlm.nih.gov/Traces/sra?run=SRR2054929" TargetMode="External"/><Relationship Id="rId327" Type="http://schemas.openxmlformats.org/officeDocument/2006/relationships/hyperlink" Target="https://trace.ncbi.nlm.nih.gov/Traces/sra?run=SRR2312566" TargetMode="External"/><Relationship Id="rId326" Type="http://schemas.openxmlformats.org/officeDocument/2006/relationships/hyperlink" Target="https://trace.ncbi.nlm.nih.gov/Traces/sra?run=SRR2312568" TargetMode="External"/><Relationship Id="rId325" Type="http://schemas.openxmlformats.org/officeDocument/2006/relationships/hyperlink" Target="https://trace.ncbi.nlm.nih.gov/Traces/sra?run=SRR10720890" TargetMode="External"/><Relationship Id="rId324" Type="http://schemas.openxmlformats.org/officeDocument/2006/relationships/hyperlink" Target="https://trace.ncbi.nlm.nih.gov/Traces/sra?run=SRR10322365" TargetMode="External"/><Relationship Id="rId323" Type="http://schemas.openxmlformats.org/officeDocument/2006/relationships/hyperlink" Target="https://trace.ncbi.nlm.nih.gov/Traces/sra?run=SRR10322366" TargetMode="External"/><Relationship Id="rId322" Type="http://schemas.openxmlformats.org/officeDocument/2006/relationships/hyperlink" Target="https://trace.ncbi.nlm.nih.gov/Traces/sra?run=SRR14835759" TargetMode="External"/><Relationship Id="rId321" Type="http://schemas.openxmlformats.org/officeDocument/2006/relationships/hyperlink" Target="https://trace.ncbi.nlm.nih.gov/Traces/sra?run=SRR14829731" TargetMode="External"/><Relationship Id="rId320" Type="http://schemas.openxmlformats.org/officeDocument/2006/relationships/hyperlink" Target="https://trace.ncbi.nlm.nih.gov/Traces/sra?run=SRR14840147" TargetMode="External"/><Relationship Id="rId32" Type="http://schemas.openxmlformats.org/officeDocument/2006/relationships/hyperlink" Target="https://www.ncbi.nlm.nih.gov/geo/query/acc.cgi?acc=GSE127019" TargetMode="External"/><Relationship Id="rId319" Type="http://schemas.openxmlformats.org/officeDocument/2006/relationships/hyperlink" Target="https://trace.ncbi.nlm.nih.gov/Traces/sra?run=SRR14841402" TargetMode="External"/><Relationship Id="rId318" Type="http://schemas.openxmlformats.org/officeDocument/2006/relationships/hyperlink" Target="https://trace.ncbi.nlm.nih.gov/Traces/sra?run=SRR14841403" TargetMode="External"/><Relationship Id="rId317" Type="http://schemas.openxmlformats.org/officeDocument/2006/relationships/hyperlink" Target="https://trace.ncbi.nlm.nih.gov/Traces/sra?run=SRR14840148" TargetMode="External"/><Relationship Id="rId316" Type="http://schemas.openxmlformats.org/officeDocument/2006/relationships/hyperlink" Target="https://trace.ncbi.nlm.nih.gov/Traces/sra?run=SRR14831689" TargetMode="External"/><Relationship Id="rId315" Type="http://schemas.openxmlformats.org/officeDocument/2006/relationships/hyperlink" Target="https://trace.ncbi.nlm.nih.gov/Traces/sra?run=SRR14841619" TargetMode="External"/><Relationship Id="rId314" Type="http://schemas.openxmlformats.org/officeDocument/2006/relationships/hyperlink" Target="https://trace.ncbi.nlm.nih.gov/Traces/sra?run=SRR14841953" TargetMode="External"/><Relationship Id="rId313" Type="http://schemas.openxmlformats.org/officeDocument/2006/relationships/hyperlink" Target="https://trace.ncbi.nlm.nih.gov/Traces/sra?run=SRR14842983" TargetMode="External"/><Relationship Id="rId312" Type="http://schemas.openxmlformats.org/officeDocument/2006/relationships/hyperlink" Target="https://trace.ncbi.nlm.nih.gov/Traces/sra?run=SRR14849974" TargetMode="External"/><Relationship Id="rId311" Type="http://schemas.openxmlformats.org/officeDocument/2006/relationships/hyperlink" Target="https://trace.ncbi.nlm.nih.gov/Traces/sra?run=SRR14842494" TargetMode="External"/><Relationship Id="rId310" Type="http://schemas.openxmlformats.org/officeDocument/2006/relationships/hyperlink" Target="https://trace.ncbi.nlm.nih.gov/Traces/sra?run=SRR14842495" TargetMode="External"/><Relationship Id="rId31" Type="http://schemas.openxmlformats.org/officeDocument/2006/relationships/hyperlink" Target="https://www.ncbi.nlm.nih.gov/geo/query/acc.cgi?acc=GSE127021" TargetMode="External"/><Relationship Id="rId309" Type="http://schemas.openxmlformats.org/officeDocument/2006/relationships/hyperlink" Target="https://trace.ncbi.nlm.nih.gov/Traces/sra?run=SRR14849973" TargetMode="External"/><Relationship Id="rId308" Type="http://schemas.openxmlformats.org/officeDocument/2006/relationships/hyperlink" Target="https://trace.ncbi.nlm.nih.gov/Traces/sra?run=SRR14846540" TargetMode="External"/><Relationship Id="rId307" Type="http://schemas.openxmlformats.org/officeDocument/2006/relationships/hyperlink" Target="https://trace.ncbi.nlm.nih.gov/Traces/sra?run=SRR14846541" TargetMode="External"/><Relationship Id="rId306" Type="http://schemas.openxmlformats.org/officeDocument/2006/relationships/hyperlink" Target="https://trace.ncbi.nlm.nih.gov/Traces/sra?run=SRR14847128" TargetMode="External"/><Relationship Id="rId305" Type="http://schemas.openxmlformats.org/officeDocument/2006/relationships/hyperlink" Target="https://trace.ncbi.nlm.nih.gov/Traces/sra?run=SRR14847129" TargetMode="External"/><Relationship Id="rId304" Type="http://schemas.openxmlformats.org/officeDocument/2006/relationships/hyperlink" Target="https://trace.ncbi.nlm.nih.gov/Traces/sra?run=SRR14847422" TargetMode="External"/><Relationship Id="rId303" Type="http://schemas.openxmlformats.org/officeDocument/2006/relationships/hyperlink" Target="https://trace.ncbi.nlm.nih.gov/Traces/sra?run=SRR14847423" TargetMode="External"/><Relationship Id="rId302" Type="http://schemas.openxmlformats.org/officeDocument/2006/relationships/hyperlink" Target="https://trace.ncbi.nlm.nih.gov/Traces/sra?run=SRR14842987" TargetMode="External"/><Relationship Id="rId301" Type="http://schemas.openxmlformats.org/officeDocument/2006/relationships/hyperlink" Target="https://trace.ncbi.nlm.nih.gov/Traces/sra?run=SRR14845953" TargetMode="External"/><Relationship Id="rId300" Type="http://schemas.openxmlformats.org/officeDocument/2006/relationships/hyperlink" Target="https://trace.ncbi.nlm.nih.gov/Traces/sra?run=SRR14845954" TargetMode="External"/><Relationship Id="rId30" Type="http://schemas.openxmlformats.org/officeDocument/2006/relationships/hyperlink" Target="https://www.ncbi.nlm.nih.gov/geo/query/acc.cgi?acc=GSE127022" TargetMode="External"/><Relationship Id="rId3" Type="http://schemas.openxmlformats.org/officeDocument/2006/relationships/hyperlink" Target="https://www.ncbi.nlm.nih.gov/geo/query/acc.cgi?acc=GSE145213" TargetMode="External"/><Relationship Id="rId299" Type="http://schemas.openxmlformats.org/officeDocument/2006/relationships/hyperlink" Target="https://trace.ncbi.nlm.nih.gov/Traces/sra?run=SRR14842986" TargetMode="External"/><Relationship Id="rId298" Type="http://schemas.openxmlformats.org/officeDocument/2006/relationships/hyperlink" Target="https://trace.ncbi.nlm.nih.gov/Traces/sra?run=SRR16806894" TargetMode="External"/><Relationship Id="rId297" Type="http://schemas.openxmlformats.org/officeDocument/2006/relationships/hyperlink" Target="https://trace.ncbi.nlm.nih.gov/Traces/sra?run=SRR16808344" TargetMode="External"/><Relationship Id="rId296" Type="http://schemas.openxmlformats.org/officeDocument/2006/relationships/hyperlink" Target="https://trace.ncbi.nlm.nih.gov/Traces/sra?run=SRR16809013" TargetMode="External"/><Relationship Id="rId295" Type="http://schemas.openxmlformats.org/officeDocument/2006/relationships/hyperlink" Target="https://trace.ncbi.nlm.nih.gov/Traces/sra?run=SRR16809014" TargetMode="External"/><Relationship Id="rId294" Type="http://schemas.openxmlformats.org/officeDocument/2006/relationships/hyperlink" Target="https://trace.ncbi.nlm.nih.gov/Traces/sra?run=SRR16809019" TargetMode="External"/><Relationship Id="rId293" Type="http://schemas.openxmlformats.org/officeDocument/2006/relationships/hyperlink" Target="https://trace.ncbi.nlm.nih.gov/Traces/sra?run=SRR16809704" TargetMode="External"/><Relationship Id="rId292" Type="http://schemas.openxmlformats.org/officeDocument/2006/relationships/hyperlink" Target="https://trace.ncbi.nlm.nih.gov/Traces/sra?run=SRR16809705" TargetMode="External"/><Relationship Id="rId291" Type="http://schemas.openxmlformats.org/officeDocument/2006/relationships/hyperlink" Target="https://trace.ncbi.nlm.nih.gov/Traces/sra?run=SRR16810659" TargetMode="External"/><Relationship Id="rId290" Type="http://schemas.openxmlformats.org/officeDocument/2006/relationships/hyperlink" Target="https://trace.ncbi.nlm.nih.gov/Traces/sra?run=SRR16810722" TargetMode="External"/><Relationship Id="rId29" Type="http://schemas.openxmlformats.org/officeDocument/2006/relationships/hyperlink" Target="https://www.ncbi.nlm.nih.gov/geo/query/acc.cgi?acc=GSE127023" TargetMode="External"/><Relationship Id="rId289" Type="http://schemas.openxmlformats.org/officeDocument/2006/relationships/hyperlink" Target="https://trace.ncbi.nlm.nih.gov/Traces/sra?run=SRR16811345" TargetMode="External"/><Relationship Id="rId288" Type="http://schemas.openxmlformats.org/officeDocument/2006/relationships/hyperlink" Target="https://trace.ncbi.nlm.nih.gov/Traces/sra?run=SRR16811455" TargetMode="External"/><Relationship Id="rId287" Type="http://schemas.openxmlformats.org/officeDocument/2006/relationships/hyperlink" Target="https://trace.ncbi.nlm.nih.gov/Traces/sra?run=SRR16811746" TargetMode="External"/><Relationship Id="rId286" Type="http://schemas.openxmlformats.org/officeDocument/2006/relationships/hyperlink" Target="https://trace.ncbi.nlm.nih.gov/Traces/sra?run=SRR16811747" TargetMode="External"/><Relationship Id="rId285" Type="http://schemas.openxmlformats.org/officeDocument/2006/relationships/hyperlink" Target="https://trace.ncbi.nlm.nih.gov/Traces/sra?run=SRR16811760" TargetMode="External"/><Relationship Id="rId284" Type="http://schemas.openxmlformats.org/officeDocument/2006/relationships/hyperlink" Target="https://trace.ncbi.nlm.nih.gov/Traces/sra?run=SRR16812588" TargetMode="External"/><Relationship Id="rId283" Type="http://schemas.openxmlformats.org/officeDocument/2006/relationships/hyperlink" Target="https://trace.ncbi.nlm.nih.gov/Traces/sra?run=SRR16812589" TargetMode="External"/><Relationship Id="rId282" Type="http://schemas.openxmlformats.org/officeDocument/2006/relationships/hyperlink" Target="https://trace.ncbi.nlm.nih.gov/Traces/sra?run=SRR16813442" TargetMode="External"/><Relationship Id="rId281" Type="http://schemas.openxmlformats.org/officeDocument/2006/relationships/hyperlink" Target="https://trace.ncbi.nlm.nih.gov/Traces/sra?run=SRR16813443" TargetMode="External"/><Relationship Id="rId280" Type="http://schemas.openxmlformats.org/officeDocument/2006/relationships/hyperlink" Target="https://trace.ncbi.nlm.nih.gov/Traces/sra?run=SRR16814896" TargetMode="External"/><Relationship Id="rId28" Type="http://schemas.openxmlformats.org/officeDocument/2006/relationships/hyperlink" Target="https://www.ncbi.nlm.nih.gov/geo/query/acc.cgi?acc=GSE127024" TargetMode="External"/><Relationship Id="rId279" Type="http://schemas.openxmlformats.org/officeDocument/2006/relationships/hyperlink" Target="https://trace.ncbi.nlm.nih.gov/Traces/sra?run=SRR16814897" TargetMode="External"/><Relationship Id="rId278" Type="http://schemas.openxmlformats.org/officeDocument/2006/relationships/hyperlink" Target="https://trace.ncbi.nlm.nih.gov/Traces/sra?run=SRR16808345" TargetMode="External"/><Relationship Id="rId277" Type="http://schemas.openxmlformats.org/officeDocument/2006/relationships/hyperlink" Target="https://trace.ncbi.nlm.nih.gov/Traces/sra?run=SRR16809291" TargetMode="External"/><Relationship Id="rId276" Type="http://schemas.openxmlformats.org/officeDocument/2006/relationships/hyperlink" Target="https://trace.ncbi.nlm.nih.gov/Traces/sra?run=SRR16810658" TargetMode="External"/><Relationship Id="rId275" Type="http://schemas.openxmlformats.org/officeDocument/2006/relationships/hyperlink" Target="https://trace.ncbi.nlm.nih.gov/Traces/sra?run=SRR16810703" TargetMode="External"/><Relationship Id="rId274" Type="http://schemas.openxmlformats.org/officeDocument/2006/relationships/hyperlink" Target="https://trace.ncbi.nlm.nih.gov/Traces/sra?run=SRR16810723" TargetMode="External"/><Relationship Id="rId273" Type="http://schemas.openxmlformats.org/officeDocument/2006/relationships/hyperlink" Target="https://trace.ncbi.nlm.nih.gov/Traces/sra?run=SRR16812802" TargetMode="External"/><Relationship Id="rId272" Type="http://schemas.openxmlformats.org/officeDocument/2006/relationships/hyperlink" Target="https://trace.ncbi.nlm.nih.gov/Traces/sra?run=SRR16809017" TargetMode="External"/><Relationship Id="rId271" Type="http://schemas.openxmlformats.org/officeDocument/2006/relationships/hyperlink" Target="https://trace.ncbi.nlm.nih.gov/Traces/sra?run=SRR18215540" TargetMode="External"/><Relationship Id="rId270" Type="http://schemas.openxmlformats.org/officeDocument/2006/relationships/hyperlink" Target="https://trace.ncbi.nlm.nih.gov/Traces/sra?run=SRR18215537" TargetMode="External"/><Relationship Id="rId27" Type="http://schemas.openxmlformats.org/officeDocument/2006/relationships/hyperlink" Target="https://www.ncbi.nlm.nih.gov/geo/query/acc.cgi?acc=GSE127025" TargetMode="External"/><Relationship Id="rId269" Type="http://schemas.openxmlformats.org/officeDocument/2006/relationships/hyperlink" Target="https://trace.ncbi.nlm.nih.gov/Traces/sra?run=SRR2029844" TargetMode="External"/><Relationship Id="rId268" Type="http://schemas.openxmlformats.org/officeDocument/2006/relationships/hyperlink" Target="https://trace.ncbi.nlm.nih.gov/Traces/sra?run=SRR2029845" TargetMode="External"/><Relationship Id="rId267" Type="http://schemas.openxmlformats.org/officeDocument/2006/relationships/hyperlink" Target="https://trace.ncbi.nlm.nih.gov/Traces/sra?run=SRR2054928" TargetMode="External"/><Relationship Id="rId266" Type="http://schemas.openxmlformats.org/officeDocument/2006/relationships/hyperlink" Target="https://trace.ncbi.nlm.nih.gov/Traces/sra?run=SRR2054931" TargetMode="External"/><Relationship Id="rId265" Type="http://schemas.openxmlformats.org/officeDocument/2006/relationships/hyperlink" Target="https://trace.ncbi.nlm.nih.gov/Traces/sra?run=SRR2054932" TargetMode="External"/><Relationship Id="rId264" Type="http://schemas.openxmlformats.org/officeDocument/2006/relationships/hyperlink" Target="https://trace.ncbi.nlm.nih.gov/Traces/sra?run=SRR2054934" TargetMode="External"/><Relationship Id="rId263" Type="http://schemas.openxmlformats.org/officeDocument/2006/relationships/hyperlink" Target="https://trace.ncbi.nlm.nih.gov/Traces/sra?run=SRR2054935" TargetMode="External"/><Relationship Id="rId262" Type="http://schemas.openxmlformats.org/officeDocument/2006/relationships/hyperlink" Target="https://trace.ncbi.nlm.nih.gov/Traces/sra?run=SRR2054936" TargetMode="External"/><Relationship Id="rId261" Type="http://schemas.openxmlformats.org/officeDocument/2006/relationships/hyperlink" Target="https://trace.ncbi.nlm.nih.gov/Traces/sra?run=SRR2054937" TargetMode="External"/><Relationship Id="rId260" Type="http://schemas.openxmlformats.org/officeDocument/2006/relationships/hyperlink" Target="https://trace.ncbi.nlm.nih.gov/Traces/sra?run=SRR1168362" TargetMode="External"/><Relationship Id="rId26" Type="http://schemas.openxmlformats.org/officeDocument/2006/relationships/hyperlink" Target="https://www.ncbi.nlm.nih.gov/geo/query/acc.cgi?acc=GSE127027" TargetMode="External"/><Relationship Id="rId259" Type="http://schemas.openxmlformats.org/officeDocument/2006/relationships/hyperlink" Target="https://trace.ncbi.nlm.nih.gov/Traces/sra?run=SRR1168363" TargetMode="External"/><Relationship Id="rId258" Type="http://schemas.openxmlformats.org/officeDocument/2006/relationships/hyperlink" Target="https://trace.ncbi.nlm.nih.gov/Traces/sra?run=SRR8659141" TargetMode="External"/><Relationship Id="rId257" Type="http://schemas.openxmlformats.org/officeDocument/2006/relationships/hyperlink" Target="https://trace.ncbi.nlm.nih.gov/Traces/sra?run=SRR8659163" TargetMode="External"/><Relationship Id="rId256" Type="http://schemas.openxmlformats.org/officeDocument/2006/relationships/hyperlink" Target="https://trace.ncbi.nlm.nih.gov/Traces/sra?run=SRR8659321" TargetMode="External"/><Relationship Id="rId255" Type="http://schemas.openxmlformats.org/officeDocument/2006/relationships/hyperlink" Target="https://trace.ncbi.nlm.nih.gov/Traces/sra?run=SRR8659322" TargetMode="External"/><Relationship Id="rId254" Type="http://schemas.openxmlformats.org/officeDocument/2006/relationships/hyperlink" Target="https://trace.ncbi.nlm.nih.gov/Traces/sra?run=SRR8659323" TargetMode="External"/><Relationship Id="rId253" Type="http://schemas.openxmlformats.org/officeDocument/2006/relationships/hyperlink" Target="https://trace.ncbi.nlm.nih.gov/Traces/sra?run=SRR8659470" TargetMode="External"/><Relationship Id="rId252" Type="http://schemas.openxmlformats.org/officeDocument/2006/relationships/hyperlink" Target="https://trace.ncbi.nlm.nih.gov/Traces/sra?run=SRR8659471" TargetMode="External"/><Relationship Id="rId251" Type="http://schemas.openxmlformats.org/officeDocument/2006/relationships/hyperlink" Target="https://trace.ncbi.nlm.nih.gov/Traces/sra?run=SRR8659472" TargetMode="External"/><Relationship Id="rId250" Type="http://schemas.openxmlformats.org/officeDocument/2006/relationships/hyperlink" Target="https://trace.ncbi.nlm.nih.gov/Traces/sra?run=SRR8659473" TargetMode="External"/><Relationship Id="rId25" Type="http://schemas.openxmlformats.org/officeDocument/2006/relationships/hyperlink" Target="https://www.ncbi.nlm.nih.gov/geo/query/acc.cgi?acc=GSE127028" TargetMode="External"/><Relationship Id="rId249" Type="http://schemas.openxmlformats.org/officeDocument/2006/relationships/hyperlink" Target="https://trace.ncbi.nlm.nih.gov/Traces/sra?run=SRR8659672" TargetMode="External"/><Relationship Id="rId248" Type="http://schemas.openxmlformats.org/officeDocument/2006/relationships/hyperlink" Target="https://trace.ncbi.nlm.nih.gov/Traces/sra?run=SRR8659674" TargetMode="External"/><Relationship Id="rId247" Type="http://schemas.openxmlformats.org/officeDocument/2006/relationships/hyperlink" Target="https://trace.ncbi.nlm.nih.gov/Traces/sra?run=SRR5982417" TargetMode="External"/><Relationship Id="rId246" Type="http://schemas.openxmlformats.org/officeDocument/2006/relationships/hyperlink" Target="https://trace.ncbi.nlm.nih.gov/Traces/sra?run=SRR5982418" TargetMode="External"/><Relationship Id="rId245" Type="http://schemas.openxmlformats.org/officeDocument/2006/relationships/hyperlink" Target="https://trace.ncbi.nlm.nih.gov/Traces/sra?run=SRR7251384" TargetMode="External"/><Relationship Id="rId244" Type="http://schemas.openxmlformats.org/officeDocument/2006/relationships/hyperlink" Target="https://trace.ncbi.nlm.nih.gov/Traces/sra?run=SRR7251385" TargetMode="External"/><Relationship Id="rId243" Type="http://schemas.openxmlformats.org/officeDocument/2006/relationships/hyperlink" Target="https://trace.ncbi.nlm.nih.gov/Traces/sra?run=SRR10139441" TargetMode="External"/><Relationship Id="rId242" Type="http://schemas.openxmlformats.org/officeDocument/2006/relationships/hyperlink" Target="https://trace.ncbi.nlm.nih.gov/Traces/sra?run=SRR11075412" TargetMode="External"/><Relationship Id="rId241" Type="http://schemas.openxmlformats.org/officeDocument/2006/relationships/hyperlink" Target="https://trace.ncbi.nlm.nih.gov/Traces/sra?run=SRR16812259" TargetMode="External"/><Relationship Id="rId240" Type="http://schemas.openxmlformats.org/officeDocument/2006/relationships/hyperlink" Target="https://trace.ncbi.nlm.nih.gov/Traces/sra?run=SRR16812267" TargetMode="External"/><Relationship Id="rId24" Type="http://schemas.openxmlformats.org/officeDocument/2006/relationships/hyperlink" Target="https://www.ncbi.nlm.nih.gov/geo/query/acc.cgi?acc=GSE127030" TargetMode="External"/><Relationship Id="rId239" Type="http://schemas.openxmlformats.org/officeDocument/2006/relationships/hyperlink" Target="https://trace.ncbi.nlm.nih.gov/Traces/sra?run=SRR18215539" TargetMode="External"/><Relationship Id="rId238" Type="http://schemas.openxmlformats.org/officeDocument/2006/relationships/hyperlink" Target="https://trace.ncbi.nlm.nih.gov/Traces/sra?run=SRR21147626" TargetMode="External"/><Relationship Id="rId237" Type="http://schemas.openxmlformats.org/officeDocument/2006/relationships/hyperlink" Target="https://www.ncbi.nlm.nih.gov/geo/query/acc.cgi?acc=GSM451824" TargetMode="External"/><Relationship Id="rId236" Type="http://schemas.openxmlformats.org/officeDocument/2006/relationships/hyperlink" Target="https://www.ncbi.nlm.nih.gov/geo/query/acc.cgi?acc=GSM1872886" TargetMode="External"/><Relationship Id="rId235" Type="http://schemas.openxmlformats.org/officeDocument/2006/relationships/hyperlink" Target="https://www.ncbi.nlm.nih.gov/geo/query/acc.cgi?acc=GSM1872888" TargetMode="External"/><Relationship Id="rId234" Type="http://schemas.openxmlformats.org/officeDocument/2006/relationships/hyperlink" Target="https://www.ncbi.nlm.nih.gov/geo/query/acc.cgi?acc=GSM4083891" TargetMode="External"/><Relationship Id="rId233" Type="http://schemas.openxmlformats.org/officeDocument/2006/relationships/hyperlink" Target="https://www.ncbi.nlm.nih.gov/geo/query/acc.cgi?acc=GSM4083892" TargetMode="External"/><Relationship Id="rId232" Type="http://schemas.openxmlformats.org/officeDocument/2006/relationships/hyperlink" Target="https://www.ncbi.nlm.nih.gov/geo/query/acc.cgi?acc=GSM4222615" TargetMode="External"/><Relationship Id="rId231" Type="http://schemas.openxmlformats.org/officeDocument/2006/relationships/hyperlink" Target="https://www.ncbi.nlm.nih.gov/geo/query/acc.cgi?acc=GSM4134437" TargetMode="External"/><Relationship Id="rId230" Type="http://schemas.openxmlformats.org/officeDocument/2006/relationships/hyperlink" Target="https://www.ncbi.nlm.nih.gov/geo/query/acc.cgi?acc=GSM4134438" TargetMode="External"/><Relationship Id="rId23" Type="http://schemas.openxmlformats.org/officeDocument/2006/relationships/hyperlink" Target="https://www.ncbi.nlm.nih.gov/geo/query/acc.cgi?acc=GSE127031" TargetMode="External"/><Relationship Id="rId229" Type="http://schemas.openxmlformats.org/officeDocument/2006/relationships/hyperlink" Target="https://www.ncbi.nlm.nih.gov/geo/query/acc.cgi?acc=GSM5369562" TargetMode="External"/><Relationship Id="rId228" Type="http://schemas.openxmlformats.org/officeDocument/2006/relationships/hyperlink" Target="https://www.ncbi.nlm.nih.gov/geo/query/acc.cgi?acc=GSM5369563" TargetMode="External"/><Relationship Id="rId227" Type="http://schemas.openxmlformats.org/officeDocument/2006/relationships/hyperlink" Target="https://www.ncbi.nlm.nih.gov/geo/query/acc.cgi?acc=GSM5369892" TargetMode="External"/><Relationship Id="rId226" Type="http://schemas.openxmlformats.org/officeDocument/2006/relationships/hyperlink" Target="https://www.ncbi.nlm.nih.gov/geo/query/acc.cgi?acc=GSM5369893" TargetMode="External"/><Relationship Id="rId225" Type="http://schemas.openxmlformats.org/officeDocument/2006/relationships/hyperlink" Target="https://www.ncbi.nlm.nih.gov/geo/query/acc.cgi?acc=GSM5370409" TargetMode="External"/><Relationship Id="rId224" Type="http://schemas.openxmlformats.org/officeDocument/2006/relationships/hyperlink" Target="https://www.ncbi.nlm.nih.gov/geo/query/acc.cgi?acc=GSM5370475" TargetMode="External"/><Relationship Id="rId223" Type="http://schemas.openxmlformats.org/officeDocument/2006/relationships/hyperlink" Target="https://www.ncbi.nlm.nih.gov/geo/query/acc.cgi?acc=GSM5370476" TargetMode="External"/><Relationship Id="rId222" Type="http://schemas.openxmlformats.org/officeDocument/2006/relationships/hyperlink" Target="https://www.ncbi.nlm.nih.gov/geo/query/acc.cgi?acc=GSM5370410" TargetMode="External"/><Relationship Id="rId221" Type="http://schemas.openxmlformats.org/officeDocument/2006/relationships/hyperlink" Target="https://www.ncbi.nlm.nih.gov/geo/query/acc.cgi?acc=GSM5373974" TargetMode="External"/><Relationship Id="rId220" Type="http://schemas.openxmlformats.org/officeDocument/2006/relationships/hyperlink" Target="https://www.ncbi.nlm.nih.gov/geo/query/acc.cgi?acc=GSM5373971" TargetMode="External"/><Relationship Id="rId22" Type="http://schemas.openxmlformats.org/officeDocument/2006/relationships/hyperlink" Target="https://www.ncbi.nlm.nih.gov/geo/query/acc.cgi?acc=GSE127032" TargetMode="External"/><Relationship Id="rId219" Type="http://schemas.openxmlformats.org/officeDocument/2006/relationships/hyperlink" Target="https://www.ncbi.nlm.nih.gov/geo/query/acc.cgi?acc=GSM5373972" TargetMode="External"/><Relationship Id="rId218" Type="http://schemas.openxmlformats.org/officeDocument/2006/relationships/hyperlink" Target="https://www.ncbi.nlm.nih.gov/geo/query/acc.cgi?acc=GSM5374068" TargetMode="External"/><Relationship Id="rId217" Type="http://schemas.openxmlformats.org/officeDocument/2006/relationships/hyperlink" Target="https://www.ncbi.nlm.nih.gov/geo/query/acc.cgi?acc=GSM5374069" TargetMode="External"/><Relationship Id="rId216" Type="http://schemas.openxmlformats.org/officeDocument/2006/relationships/hyperlink" Target="https://www.ncbi.nlm.nih.gov/geo/query/acc.cgi?acc=GSM5374109" TargetMode="External"/><Relationship Id="rId215" Type="http://schemas.openxmlformats.org/officeDocument/2006/relationships/hyperlink" Target="https://www.ncbi.nlm.nih.gov/geo/query/acc.cgi?acc=GSM5374110" TargetMode="External"/><Relationship Id="rId214" Type="http://schemas.openxmlformats.org/officeDocument/2006/relationships/hyperlink" Target="https://www.ncbi.nlm.nih.gov/geo/query/acc.cgi?acc=GSM5374645" TargetMode="External"/><Relationship Id="rId213" Type="http://schemas.openxmlformats.org/officeDocument/2006/relationships/hyperlink" Target="https://www.ncbi.nlm.nih.gov/geo/query/acc.cgi?acc=GSM5374721" TargetMode="External"/><Relationship Id="rId212" Type="http://schemas.openxmlformats.org/officeDocument/2006/relationships/hyperlink" Target="https://www.ncbi.nlm.nih.gov/geo/query/acc.cgi?acc=GSM5374722" TargetMode="External"/><Relationship Id="rId211" Type="http://schemas.openxmlformats.org/officeDocument/2006/relationships/hyperlink" Target="https://www.ncbi.nlm.nih.gov/geo/query/acc.cgi?acc=GSM5374644" TargetMode="External"/><Relationship Id="rId210" Type="http://schemas.openxmlformats.org/officeDocument/2006/relationships/hyperlink" Target="https://www.ncbi.nlm.nih.gov/geo/query/acc.cgi?acc=GSM5376193" TargetMode="External"/><Relationship Id="rId21" Type="http://schemas.openxmlformats.org/officeDocument/2006/relationships/hyperlink" Target="https://www.ncbi.nlm.nih.gov/geo/query/acc.cgi?acc=GSE127033" TargetMode="External"/><Relationship Id="rId209" Type="http://schemas.openxmlformats.org/officeDocument/2006/relationships/hyperlink" Target="https://www.ncbi.nlm.nih.gov/geo/query/acc.cgi?acc=GSM5376196" TargetMode="External"/><Relationship Id="rId208" Type="http://schemas.openxmlformats.org/officeDocument/2006/relationships/hyperlink" Target="https://www.ncbi.nlm.nih.gov/geo/query/acc.cgi?acc=GSM5378805" TargetMode="External"/><Relationship Id="rId207" Type="http://schemas.openxmlformats.org/officeDocument/2006/relationships/hyperlink" Target="https://www.ncbi.nlm.nih.gov/geo/query/acc.cgi?acc=GSM5378806" TargetMode="External"/><Relationship Id="rId206" Type="http://schemas.openxmlformats.org/officeDocument/2006/relationships/hyperlink" Target="https://www.ncbi.nlm.nih.gov/geo/query/acc.cgi?acc=GSM5378971" TargetMode="External"/><Relationship Id="rId205" Type="http://schemas.openxmlformats.org/officeDocument/2006/relationships/hyperlink" Target="https://www.ncbi.nlm.nih.gov/geo/query/acc.cgi?acc=GSM5378972" TargetMode="External"/><Relationship Id="rId204" Type="http://schemas.openxmlformats.org/officeDocument/2006/relationships/hyperlink" Target="https://www.ncbi.nlm.nih.gov/geo/query/acc.cgi?acc=GSM5374124" TargetMode="External"/><Relationship Id="rId203" Type="http://schemas.openxmlformats.org/officeDocument/2006/relationships/hyperlink" Target="https://www.ncbi.nlm.nih.gov/geo/query/acc.cgi?acc=GSM5374829" TargetMode="External"/><Relationship Id="rId202" Type="http://schemas.openxmlformats.org/officeDocument/2006/relationships/hyperlink" Target="https://www.ncbi.nlm.nih.gov/geo/query/acc.cgi?acc=GSM5374830" TargetMode="External"/><Relationship Id="rId201" Type="http://schemas.openxmlformats.org/officeDocument/2006/relationships/hyperlink" Target="https://www.ncbi.nlm.nih.gov/geo/query/acc.cgi?acc=GSM5374123" TargetMode="External"/><Relationship Id="rId200" Type="http://schemas.openxmlformats.org/officeDocument/2006/relationships/hyperlink" Target="https://www.ncbi.nlm.nih.gov/geo/query/acc.cgi?acc=GSM5667285" TargetMode="External"/><Relationship Id="rId20" Type="http://schemas.openxmlformats.org/officeDocument/2006/relationships/hyperlink" Target="https://www.ncbi.nlm.nih.gov/geo/query/acc.cgi?acc=GSE121517" TargetMode="External"/><Relationship Id="rId2" Type="http://schemas.openxmlformats.org/officeDocument/2006/relationships/hyperlink" Target="https://www.ncbi.nlm.nih.gov/geo/query/acc.cgi?acc=GSE187637" TargetMode="External"/><Relationship Id="rId199" Type="http://schemas.openxmlformats.org/officeDocument/2006/relationships/hyperlink" Target="https://www.ncbi.nlm.nih.gov/geo/query/acc.cgi?acc=GSM5667437" TargetMode="External"/><Relationship Id="rId198" Type="http://schemas.openxmlformats.org/officeDocument/2006/relationships/hyperlink" Target="https://www.ncbi.nlm.nih.gov/geo/query/acc.cgi?acc=GSM5667595" TargetMode="External"/><Relationship Id="rId197" Type="http://schemas.openxmlformats.org/officeDocument/2006/relationships/hyperlink" Target="https://www.ncbi.nlm.nih.gov/geo/query/acc.cgi?acc=GSM5667596" TargetMode="External"/><Relationship Id="rId196" Type="http://schemas.openxmlformats.org/officeDocument/2006/relationships/hyperlink" Target="https://www.ncbi.nlm.nih.gov/geo/query/acc.cgi?acc=GSM5667599" TargetMode="External"/><Relationship Id="rId195" Type="http://schemas.openxmlformats.org/officeDocument/2006/relationships/hyperlink" Target="https://www.ncbi.nlm.nih.gov/geo/query/acc.cgi?acc=GSM5667805" TargetMode="External"/><Relationship Id="rId194" Type="http://schemas.openxmlformats.org/officeDocument/2006/relationships/hyperlink" Target="https://www.ncbi.nlm.nih.gov/geo/query/acc.cgi?acc=GSM5667806" TargetMode="External"/><Relationship Id="rId193" Type="http://schemas.openxmlformats.org/officeDocument/2006/relationships/hyperlink" Target="https://www.ncbi.nlm.nih.gov/geo/query/acc.cgi?acc=GSM5668035" TargetMode="External"/><Relationship Id="rId192" Type="http://schemas.openxmlformats.org/officeDocument/2006/relationships/hyperlink" Target="https://www.ncbi.nlm.nih.gov/geo/query/acc.cgi?acc=GSM5668095" TargetMode="External"/><Relationship Id="rId191" Type="http://schemas.openxmlformats.org/officeDocument/2006/relationships/hyperlink" Target="https://www.ncbi.nlm.nih.gov/geo/query/acc.cgi?acc=GSM5668619" TargetMode="External"/><Relationship Id="rId190" Type="http://schemas.openxmlformats.org/officeDocument/2006/relationships/hyperlink" Target="https://www.ncbi.nlm.nih.gov/geo/query/acc.cgi?acc=GSM5668688" TargetMode="External"/><Relationship Id="rId19" Type="http://schemas.openxmlformats.org/officeDocument/2006/relationships/hyperlink" Target="https://www.ncbi.nlm.nih.gov/geo/query/acc.cgi?acc=GSE127034" TargetMode="External"/><Relationship Id="rId189" Type="http://schemas.openxmlformats.org/officeDocument/2006/relationships/hyperlink" Target="https://www.ncbi.nlm.nih.gov/geo/query/acc.cgi?acc=GSM5668933" TargetMode="External"/><Relationship Id="rId188" Type="http://schemas.openxmlformats.org/officeDocument/2006/relationships/hyperlink" Target="https://www.ncbi.nlm.nih.gov/geo/query/acc.cgi?acc=GSM5668934" TargetMode="External"/><Relationship Id="rId187" Type="http://schemas.openxmlformats.org/officeDocument/2006/relationships/hyperlink" Target="https://www.ncbi.nlm.nih.gov/geo/query/acc.cgi?acc=GSM5668960" TargetMode="External"/><Relationship Id="rId186" Type="http://schemas.openxmlformats.org/officeDocument/2006/relationships/hyperlink" Target="https://www.ncbi.nlm.nih.gov/geo/query/acc.cgi?acc=GSM5668989" TargetMode="External"/><Relationship Id="rId185" Type="http://schemas.openxmlformats.org/officeDocument/2006/relationships/hyperlink" Target="https://www.ncbi.nlm.nih.gov/geo/query/acc.cgi?acc=GSM5669261" TargetMode="External"/><Relationship Id="rId184" Type="http://schemas.openxmlformats.org/officeDocument/2006/relationships/hyperlink" Target="https://www.ncbi.nlm.nih.gov/geo/query/acc.cgi?acc=GSM5669262" TargetMode="External"/><Relationship Id="rId183" Type="http://schemas.openxmlformats.org/officeDocument/2006/relationships/hyperlink" Target="https://www.ncbi.nlm.nih.gov/geo/query/acc.cgi?acc=GSM5669558" TargetMode="External"/><Relationship Id="rId182" Type="http://schemas.openxmlformats.org/officeDocument/2006/relationships/hyperlink" Target="https://www.ncbi.nlm.nih.gov/geo/query/acc.cgi?acc=GSM5669559" TargetMode="External"/><Relationship Id="rId181" Type="http://schemas.openxmlformats.org/officeDocument/2006/relationships/hyperlink" Target="https://www.ncbi.nlm.nih.gov/geo/query/acc.cgi?acc=GSM5669975" TargetMode="External"/><Relationship Id="rId180" Type="http://schemas.openxmlformats.org/officeDocument/2006/relationships/hyperlink" Target="https://www.ncbi.nlm.nih.gov/geo/query/acc.cgi?acc=GSM5669976" TargetMode="External"/><Relationship Id="rId18" Type="http://schemas.openxmlformats.org/officeDocument/2006/relationships/hyperlink" Target="https://www.ncbi.nlm.nih.gov/geo/query/acc.cgi?acc=GSE127035" TargetMode="External"/><Relationship Id="rId179" Type="http://schemas.openxmlformats.org/officeDocument/2006/relationships/hyperlink" Target="https://www.ncbi.nlm.nih.gov/geo/query/acc.cgi?acc=GSM5667438" TargetMode="External"/><Relationship Id="rId178" Type="http://schemas.openxmlformats.org/officeDocument/2006/relationships/hyperlink" Target="https://www.ncbi.nlm.nih.gov/geo/query/acc.cgi?acc=GSM5667656" TargetMode="External"/><Relationship Id="rId177" Type="http://schemas.openxmlformats.org/officeDocument/2006/relationships/hyperlink" Target="https://www.ncbi.nlm.nih.gov/geo/query/acc.cgi?acc=GSM5668034" TargetMode="External"/><Relationship Id="rId176" Type="http://schemas.openxmlformats.org/officeDocument/2006/relationships/hyperlink" Target="https://www.ncbi.nlm.nih.gov/geo/query/acc.cgi?acc=GSM5668051" TargetMode="External"/><Relationship Id="rId175" Type="http://schemas.openxmlformats.org/officeDocument/2006/relationships/hyperlink" Target="https://www.ncbi.nlm.nih.gov/geo/query/acc.cgi?acc=GSM5668096" TargetMode="External"/><Relationship Id="rId174" Type="http://schemas.openxmlformats.org/officeDocument/2006/relationships/hyperlink" Target="https://www.ncbi.nlm.nih.gov/geo/query/acc.cgi?acc=GSM5669302" TargetMode="External"/><Relationship Id="rId173" Type="http://schemas.openxmlformats.org/officeDocument/2006/relationships/hyperlink" Target="https://www.ncbi.nlm.nih.gov/geo/query/acc.cgi?acc=GSM5667598" TargetMode="External"/><Relationship Id="rId172" Type="http://schemas.openxmlformats.org/officeDocument/2006/relationships/hyperlink" Target="https://www.ncbi.nlm.nih.gov/geo/query/acc.cgi?acc=GSM5931747" TargetMode="External"/><Relationship Id="rId171" Type="http://schemas.openxmlformats.org/officeDocument/2006/relationships/hyperlink" Target="https://www.ncbi.nlm.nih.gov/geo/query/acc.cgi?acc=GSM5931750" TargetMode="External"/><Relationship Id="rId170" Type="http://schemas.openxmlformats.org/officeDocument/2006/relationships/hyperlink" Target="https://www.ncbi.nlm.nih.gov/geo/query/acc.cgi?acc=GSM451823" TargetMode="External"/><Relationship Id="rId17" Type="http://schemas.openxmlformats.org/officeDocument/2006/relationships/hyperlink" Target="https://www.ncbi.nlm.nih.gov/geo/query/acc.cgi?acc=GSE127036" TargetMode="External"/><Relationship Id="rId169" Type="http://schemas.openxmlformats.org/officeDocument/2006/relationships/hyperlink" Target="https://www.ncbi.nlm.nih.gov/geo/query/acc.cgi?acc=GSM451825" TargetMode="External"/><Relationship Id="rId168" Type="http://schemas.openxmlformats.org/officeDocument/2006/relationships/hyperlink" Target="https://www.ncbi.nlm.nih.gov/geo/query/acc.cgi?acc=GSM451985" TargetMode="External"/><Relationship Id="rId167" Type="http://schemas.openxmlformats.org/officeDocument/2006/relationships/hyperlink" Target="https://www.ncbi.nlm.nih.gov/geo/query/acc.cgi?acc=GSM451986" TargetMode="External"/><Relationship Id="rId166" Type="http://schemas.openxmlformats.org/officeDocument/2006/relationships/hyperlink" Target="https://www.ncbi.nlm.nih.gov/geo/query/acc.cgi?acc=GSM1436264" TargetMode="External"/><Relationship Id="rId165" Type="http://schemas.openxmlformats.org/officeDocument/2006/relationships/hyperlink" Target="https://www.ncbi.nlm.nih.gov/geo/query/acc.cgi?acc=GSM1436265" TargetMode="External"/><Relationship Id="rId164" Type="http://schemas.openxmlformats.org/officeDocument/2006/relationships/hyperlink" Target="https://www.ncbi.nlm.nih.gov/geo/query/acc.cgi?acc=GSM1689153" TargetMode="External"/><Relationship Id="rId163" Type="http://schemas.openxmlformats.org/officeDocument/2006/relationships/hyperlink" Target="https://www.ncbi.nlm.nih.gov/geo/query/acc.cgi?acc=GSM1689154" TargetMode="External"/><Relationship Id="rId162" Type="http://schemas.openxmlformats.org/officeDocument/2006/relationships/hyperlink" Target="https://www.ncbi.nlm.nih.gov/geo/query/acc.cgi?acc=GSM1705230" TargetMode="External"/><Relationship Id="rId161" Type="http://schemas.openxmlformats.org/officeDocument/2006/relationships/hyperlink" Target="https://www.ncbi.nlm.nih.gov/geo/query/acc.cgi?acc=GSM1705231" TargetMode="External"/><Relationship Id="rId160" Type="http://schemas.openxmlformats.org/officeDocument/2006/relationships/hyperlink" Target="https://www.ncbi.nlm.nih.gov/geo/query/acc.cgi?acc=GSM1705232" TargetMode="External"/><Relationship Id="rId16" Type="http://schemas.openxmlformats.org/officeDocument/2006/relationships/hyperlink" Target="https://www.ncbi.nlm.nih.gov/geo/query/acc.cgi?acc=GSE127037" TargetMode="External"/><Relationship Id="rId159" Type="http://schemas.openxmlformats.org/officeDocument/2006/relationships/hyperlink" Target="https://www.ncbi.nlm.nih.gov/geo/query/acc.cgi?acc=GSM1705233" TargetMode="External"/><Relationship Id="rId158" Type="http://schemas.openxmlformats.org/officeDocument/2006/relationships/hyperlink" Target="https://www.ncbi.nlm.nih.gov/geo/query/acc.cgi?acc=GSM1705234" TargetMode="External"/><Relationship Id="rId157" Type="http://schemas.openxmlformats.org/officeDocument/2006/relationships/hyperlink" Target="https://www.ncbi.nlm.nih.gov/geo/query/acc.cgi?acc=GSM1705235" TargetMode="External"/><Relationship Id="rId156" Type="http://schemas.openxmlformats.org/officeDocument/2006/relationships/hyperlink" Target="https://www.ncbi.nlm.nih.gov/geo/query/acc.cgi?acc=GSM1705239" TargetMode="External"/><Relationship Id="rId155" Type="http://schemas.openxmlformats.org/officeDocument/2006/relationships/hyperlink" Target="https://www.ncbi.nlm.nih.gov/geo/query/acc.cgi?acc=GSM1327093" TargetMode="External"/><Relationship Id="rId154" Type="http://schemas.openxmlformats.org/officeDocument/2006/relationships/hyperlink" Target="https://www.ncbi.nlm.nih.gov/geo/query/acc.cgi?acc=GSM1327094" TargetMode="External"/><Relationship Id="rId153" Type="http://schemas.openxmlformats.org/officeDocument/2006/relationships/hyperlink" Target="https://www.ncbi.nlm.nih.gov/geo/query/acc.cgi?acc=GSM3625101" TargetMode="External"/><Relationship Id="rId152" Type="http://schemas.openxmlformats.org/officeDocument/2006/relationships/hyperlink" Target="https://www.ncbi.nlm.nih.gov/geo/query/acc.cgi?acc=GSM3625102" TargetMode="External"/><Relationship Id="rId151" Type="http://schemas.openxmlformats.org/officeDocument/2006/relationships/hyperlink" Target="https://www.ncbi.nlm.nih.gov/geo/query/acc.cgi?acc=GSM3625119" TargetMode="External"/><Relationship Id="rId150" Type="http://schemas.openxmlformats.org/officeDocument/2006/relationships/hyperlink" Target="https://www.ncbi.nlm.nih.gov/geo/query/acc.cgi?acc=GSM3625120" TargetMode="External"/><Relationship Id="rId15" Type="http://schemas.openxmlformats.org/officeDocument/2006/relationships/hyperlink" Target="https://www.ncbi.nlm.nih.gov/geo/query/acc.cgi?acc=GSE127039" TargetMode="External"/><Relationship Id="rId149" Type="http://schemas.openxmlformats.org/officeDocument/2006/relationships/hyperlink" Target="https://www.ncbi.nlm.nih.gov/geo/query/acc.cgi?acc=GSM3625127" TargetMode="External"/><Relationship Id="rId148" Type="http://schemas.openxmlformats.org/officeDocument/2006/relationships/hyperlink" Target="https://www.ncbi.nlm.nih.gov/geo/query/acc.cgi?acc=GSM3625128" TargetMode="External"/><Relationship Id="rId147" Type="http://schemas.openxmlformats.org/officeDocument/2006/relationships/hyperlink" Target="https://www.ncbi.nlm.nih.gov/geo/query/acc.cgi?acc=GSM3625129" TargetMode="External"/><Relationship Id="rId146" Type="http://schemas.openxmlformats.org/officeDocument/2006/relationships/hyperlink" Target="https://www.ncbi.nlm.nih.gov/geo/query/acc.cgi?acc=GSM3625130" TargetMode="External"/><Relationship Id="rId145" Type="http://schemas.openxmlformats.org/officeDocument/2006/relationships/hyperlink" Target="https://www.ncbi.nlm.nih.gov/geo/query/acc.cgi?acc=GSM3625131" TargetMode="External"/><Relationship Id="rId144" Type="http://schemas.openxmlformats.org/officeDocument/2006/relationships/hyperlink" Target="https://www.ncbi.nlm.nih.gov/geo/query/acc.cgi?acc=GSM3625132" TargetMode="External"/><Relationship Id="rId143" Type="http://schemas.openxmlformats.org/officeDocument/2006/relationships/hyperlink" Target="https://www.ncbi.nlm.nih.gov/geo/query/acc.cgi?acc=GSM3625135" TargetMode="External"/><Relationship Id="rId142" Type="http://schemas.openxmlformats.org/officeDocument/2006/relationships/hyperlink" Target="https://www.ncbi.nlm.nih.gov/geo/query/acc.cgi?acc=GSM3625136" TargetMode="External"/><Relationship Id="rId141" Type="http://schemas.openxmlformats.org/officeDocument/2006/relationships/hyperlink" Target="https://www.ncbi.nlm.nih.gov/geo/query/acc.cgi?acc=GSM3625137" TargetMode="External"/><Relationship Id="rId140" Type="http://schemas.openxmlformats.org/officeDocument/2006/relationships/hyperlink" Target="https://www.ncbi.nlm.nih.gov/geo/query/acc.cgi?acc=GSM3625138" TargetMode="External"/><Relationship Id="rId14" Type="http://schemas.openxmlformats.org/officeDocument/2006/relationships/hyperlink" Target="https://www.ncbi.nlm.nih.gov/geo/query/acc.cgi?acc=GSE127040" TargetMode="External"/><Relationship Id="rId139" Type="http://schemas.openxmlformats.org/officeDocument/2006/relationships/hyperlink" Target="https://www.ncbi.nlm.nih.gov/geo/query/acc.cgi?acc=GSM3625139" TargetMode="External"/><Relationship Id="rId138" Type="http://schemas.openxmlformats.org/officeDocument/2006/relationships/hyperlink" Target="https://www.ncbi.nlm.nih.gov/geo/query/acc.cgi?acc=GSM3625140" TargetMode="External"/><Relationship Id="rId137" Type="http://schemas.openxmlformats.org/officeDocument/2006/relationships/hyperlink" Target="https://www.ncbi.nlm.nih.gov/geo/query/acc.cgi?acc=GSM3625141" TargetMode="External"/><Relationship Id="rId136" Type="http://schemas.openxmlformats.org/officeDocument/2006/relationships/hyperlink" Target="https://www.ncbi.nlm.nih.gov/geo/query/acc.cgi?acc=GSM3625142" TargetMode="External"/><Relationship Id="rId135" Type="http://schemas.openxmlformats.org/officeDocument/2006/relationships/hyperlink" Target="https://www.ncbi.nlm.nih.gov/geo/query/acc.cgi?acc=GSM3625143" TargetMode="External"/><Relationship Id="rId134" Type="http://schemas.openxmlformats.org/officeDocument/2006/relationships/hyperlink" Target="https://www.ncbi.nlm.nih.gov/geo/query/acc.cgi?acc=GSM3625144" TargetMode="External"/><Relationship Id="rId133" Type="http://schemas.openxmlformats.org/officeDocument/2006/relationships/hyperlink" Target="https://www.ncbi.nlm.nih.gov/geo/query/acc.cgi?acc=GSM3625147" TargetMode="External"/><Relationship Id="rId132" Type="http://schemas.openxmlformats.org/officeDocument/2006/relationships/hyperlink" Target="https://www.ncbi.nlm.nih.gov/geo/query/acc.cgi?acc=GSM3625148" TargetMode="External"/><Relationship Id="rId131" Type="http://schemas.openxmlformats.org/officeDocument/2006/relationships/hyperlink" Target="https://www.ncbi.nlm.nih.gov/geo/query/acc.cgi?acc=GSM3625149" TargetMode="External"/><Relationship Id="rId130" Type="http://schemas.openxmlformats.org/officeDocument/2006/relationships/hyperlink" Target="https://www.ncbi.nlm.nih.gov/geo/query/acc.cgi?acc=GSM3625150" TargetMode="External"/><Relationship Id="rId13" Type="http://schemas.openxmlformats.org/officeDocument/2006/relationships/hyperlink" Target="https://www.ncbi.nlm.nih.gov/geo/query/acc.cgi?acc=GSE127041" TargetMode="External"/><Relationship Id="rId129" Type="http://schemas.openxmlformats.org/officeDocument/2006/relationships/hyperlink" Target="https://www.ncbi.nlm.nih.gov/geo/query/acc.cgi?acc=GSM3625152" TargetMode="External"/><Relationship Id="rId128" Type="http://schemas.openxmlformats.org/officeDocument/2006/relationships/hyperlink" Target="https://www.ncbi.nlm.nih.gov/geo/query/acc.cgi?acc=GSM3625153" TargetMode="External"/><Relationship Id="rId127" Type="http://schemas.openxmlformats.org/officeDocument/2006/relationships/hyperlink" Target="https://www.ncbi.nlm.nih.gov/geo/query/acc.cgi?acc=GSM3625154" TargetMode="External"/><Relationship Id="rId126" Type="http://schemas.openxmlformats.org/officeDocument/2006/relationships/hyperlink" Target="https://www.ncbi.nlm.nih.gov/geo/query/acc.cgi?acc=GSM3625155" TargetMode="External"/><Relationship Id="rId125" Type="http://schemas.openxmlformats.org/officeDocument/2006/relationships/hyperlink" Target="https://www.ncbi.nlm.nih.gov/geo/query/acc.cgi?acc=GSM3625156" TargetMode="External"/><Relationship Id="rId124" Type="http://schemas.openxmlformats.org/officeDocument/2006/relationships/hyperlink" Target="https://www.ncbi.nlm.nih.gov/geo/query/acc.cgi?acc=GSM3625157" TargetMode="External"/><Relationship Id="rId123" Type="http://schemas.openxmlformats.org/officeDocument/2006/relationships/hyperlink" Target="https://www.ncbi.nlm.nih.gov/geo/query/acc.cgi?acc=GSM3625158" TargetMode="External"/><Relationship Id="rId122" Type="http://schemas.openxmlformats.org/officeDocument/2006/relationships/hyperlink" Target="https://www.ncbi.nlm.nih.gov/geo/query/acc.cgi?acc=GSM3625159" TargetMode="External"/><Relationship Id="rId121" Type="http://schemas.openxmlformats.org/officeDocument/2006/relationships/hyperlink" Target="https://www.ncbi.nlm.nih.gov/geo/query/acc.cgi?acc=GSM3438635" TargetMode="External"/><Relationship Id="rId120" Type="http://schemas.openxmlformats.org/officeDocument/2006/relationships/hyperlink" Target="https://www.ncbi.nlm.nih.gov/geo/query/acc.cgi?acc=GSM4222612" TargetMode="External"/><Relationship Id="rId12" Type="http://schemas.openxmlformats.org/officeDocument/2006/relationships/hyperlink" Target="https://www.ncbi.nlm.nih.gov/geo/query/acc.cgi?acc=GSE127042" TargetMode="External"/><Relationship Id="rId119" Type="http://schemas.openxmlformats.org/officeDocument/2006/relationships/hyperlink" Target="https://www.ncbi.nlm.nih.gov/geo/query/acc.cgi?acc=GSM3625160" TargetMode="External"/><Relationship Id="rId118" Type="http://schemas.openxmlformats.org/officeDocument/2006/relationships/hyperlink" Target="https://www.ncbi.nlm.nih.gov/geo/query/acc.cgi?acc=GSM3625161" TargetMode="External"/><Relationship Id="rId117" Type="http://schemas.openxmlformats.org/officeDocument/2006/relationships/hyperlink" Target="https://www.ncbi.nlm.nih.gov/geo/query/acc.cgi?acc=GSM3625162" TargetMode="External"/><Relationship Id="rId116" Type="http://schemas.openxmlformats.org/officeDocument/2006/relationships/hyperlink" Target="https://www.ncbi.nlm.nih.gov/geo/query/acc.cgi?acc=GSM3625163" TargetMode="External"/><Relationship Id="rId115" Type="http://schemas.openxmlformats.org/officeDocument/2006/relationships/hyperlink" Target="https://www.ncbi.nlm.nih.gov/geo/query/acc.cgi?acc=GSM3625164" TargetMode="External"/><Relationship Id="rId114" Type="http://schemas.openxmlformats.org/officeDocument/2006/relationships/hyperlink" Target="https://www.ncbi.nlm.nih.gov/geo/query/acc.cgi?acc=GSM3625165" TargetMode="External"/><Relationship Id="rId113" Type="http://schemas.openxmlformats.org/officeDocument/2006/relationships/hyperlink" Target="https://www.ncbi.nlm.nih.gov/geo/query/acc.cgi?acc=GSM3625166" TargetMode="External"/><Relationship Id="rId112" Type="http://schemas.openxmlformats.org/officeDocument/2006/relationships/hyperlink" Target="https://www.ncbi.nlm.nih.gov/geo/query/acc.cgi?acc=GSM3625167" TargetMode="External"/><Relationship Id="rId111" Type="http://schemas.openxmlformats.org/officeDocument/2006/relationships/hyperlink" Target="https://www.ncbi.nlm.nih.gov/geo/query/acc.cgi?acc=GSM3625169" TargetMode="External"/><Relationship Id="rId110" Type="http://schemas.openxmlformats.org/officeDocument/2006/relationships/hyperlink" Target="https://www.ncbi.nlm.nih.gov/geo/query/acc.cgi?acc=GSM3625170" TargetMode="External"/><Relationship Id="rId11" Type="http://schemas.openxmlformats.org/officeDocument/2006/relationships/hyperlink" Target="https://www.ncbi.nlm.nih.gov/geo/query/acc.cgi?acc=GSE127043" TargetMode="External"/><Relationship Id="rId109" Type="http://schemas.openxmlformats.org/officeDocument/2006/relationships/hyperlink" Target="https://www.ncbi.nlm.nih.gov/geo/query/acc.cgi?acc=GSM3625171" TargetMode="External"/><Relationship Id="rId108" Type="http://schemas.openxmlformats.org/officeDocument/2006/relationships/hyperlink" Target="https://www.ncbi.nlm.nih.gov/geo/query/acc.cgi?acc=GSM3625172" TargetMode="External"/><Relationship Id="rId107" Type="http://schemas.openxmlformats.org/officeDocument/2006/relationships/hyperlink" Target="https://www.ncbi.nlm.nih.gov/geo/query/acc.cgi?acc=GSM3625173" TargetMode="External"/><Relationship Id="rId106" Type="http://schemas.openxmlformats.org/officeDocument/2006/relationships/hyperlink" Target="https://www.ncbi.nlm.nih.gov/geo/query/acc.cgi?acc=GSM3625174" TargetMode="External"/><Relationship Id="rId105" Type="http://schemas.openxmlformats.org/officeDocument/2006/relationships/hyperlink" Target="https://www.ncbi.nlm.nih.gov/geo/query/acc.cgi?acc=GSM3625175" TargetMode="External"/><Relationship Id="rId104" Type="http://schemas.openxmlformats.org/officeDocument/2006/relationships/hyperlink" Target="https://www.ncbi.nlm.nih.gov/geo/query/acc.cgi?acc=GSM3625176" TargetMode="External"/><Relationship Id="rId103" Type="http://schemas.openxmlformats.org/officeDocument/2006/relationships/hyperlink" Target="https://www.ncbi.nlm.nih.gov/geo/query/acc.cgi?acc=GSM3625177" TargetMode="External"/><Relationship Id="rId102" Type="http://schemas.openxmlformats.org/officeDocument/2006/relationships/hyperlink" Target="https://www.ncbi.nlm.nih.gov/geo/query/acc.cgi?acc=GSM3625178" TargetMode="External"/><Relationship Id="rId101" Type="http://schemas.openxmlformats.org/officeDocument/2006/relationships/hyperlink" Target="https://www.ncbi.nlm.nih.gov/geo/query/acc.cgi?acc=GSM3625181" TargetMode="External"/><Relationship Id="rId100" Type="http://schemas.openxmlformats.org/officeDocument/2006/relationships/hyperlink" Target="https://www.ncbi.nlm.nih.gov/geo/query/acc.cgi?acc=GSM3625182" TargetMode="External"/><Relationship Id="rId10" Type="http://schemas.openxmlformats.org/officeDocument/2006/relationships/hyperlink" Target="https://www.ncbi.nlm.nih.gov/geo/query/acc.cgi?acc=GSE127045" TargetMode="External"/><Relationship Id="rId1" Type="http://schemas.openxmlformats.org/officeDocument/2006/relationships/hyperlink" Target="https://www.ncbi.nlm.nih.gov/geo/query/acc.cgi?acc=GSE197890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ncbi.nlm.nih.gov/biosample/SAMN20080797" TargetMode="External"/><Relationship Id="rId8" Type="http://schemas.openxmlformats.org/officeDocument/2006/relationships/hyperlink" Target="https://www.ncbi.nlm.nih.gov/geo/query/acc.cgi?acc=GSM5420292" TargetMode="External"/><Relationship Id="rId7" Type="http://schemas.openxmlformats.org/officeDocument/2006/relationships/hyperlink" Target="https://www.ncbi.nlm.nih.gov/geo/query/acc.cgi?acc=GSM5420291" TargetMode="External"/><Relationship Id="rId6" Type="http://schemas.openxmlformats.org/officeDocument/2006/relationships/hyperlink" Target="https://www.ncbi.nlm.nih.gov/geo/query/acc.cgi?acc=GSM5420290" TargetMode="External"/><Relationship Id="rId5" Type="http://schemas.openxmlformats.org/officeDocument/2006/relationships/hyperlink" Target="https://www.ncbi.nlm.nih.gov/geo/query/acc.cgi?acc=GSM5420289" TargetMode="External"/><Relationship Id="rId4" Type="http://schemas.openxmlformats.org/officeDocument/2006/relationships/hyperlink" Target="https://trace.ncbi.nlm.nih.gov/Traces/sra?run=SRR15503416" TargetMode="External"/><Relationship Id="rId3" Type="http://schemas.openxmlformats.org/officeDocument/2006/relationships/hyperlink" Target="https://www.ncbi.nlm.nih.gov/pubmed/34908129" TargetMode="External"/><Relationship Id="rId2" Type="http://schemas.openxmlformats.org/officeDocument/2006/relationships/hyperlink" Target="https://www.ncbi.nlm.nih.gov/biosample/SAMN20839642" TargetMode="External"/><Relationship Id="rId19" Type="http://schemas.openxmlformats.org/officeDocument/2006/relationships/hyperlink" Target="https://trace.ncbi.nlm.nih.gov/Traces/sra?run=SRR15503417" TargetMode="External"/><Relationship Id="rId18" Type="http://schemas.openxmlformats.org/officeDocument/2006/relationships/hyperlink" Target="https://www.ncbi.nlm.nih.gov/biosample/SAMN20839643" TargetMode="External"/><Relationship Id="rId17" Type="http://schemas.openxmlformats.org/officeDocument/2006/relationships/hyperlink" Target="https://www.ncbi.nlm.nih.gov/geo/query/acc.cgi?acc=GSM5526450" TargetMode="External"/><Relationship Id="rId16" Type="http://schemas.openxmlformats.org/officeDocument/2006/relationships/hyperlink" Target="https://trace.ncbi.nlm.nih.gov/Traces/sra?run=SRR15050699" TargetMode="External"/><Relationship Id="rId15" Type="http://schemas.openxmlformats.org/officeDocument/2006/relationships/hyperlink" Target="https://trace.ncbi.nlm.nih.gov/Traces/sra?run=SRR15050698" TargetMode="External"/><Relationship Id="rId14" Type="http://schemas.openxmlformats.org/officeDocument/2006/relationships/hyperlink" Target="https://trace.ncbi.nlm.nih.gov/Traces/sra?run=SRR15050696" TargetMode="External"/><Relationship Id="rId13" Type="http://schemas.openxmlformats.org/officeDocument/2006/relationships/hyperlink" Target="https://www.ncbi.nlm.nih.gov/pubmed/34931241" TargetMode="External"/><Relationship Id="rId12" Type="http://schemas.openxmlformats.org/officeDocument/2006/relationships/hyperlink" Target="https://www.ncbi.nlm.nih.gov/biosample/SAMN20080796" TargetMode="External"/><Relationship Id="rId11" Type="http://schemas.openxmlformats.org/officeDocument/2006/relationships/hyperlink" Target="https://www.ncbi.nlm.nih.gov/biosample/SAMN20080794" TargetMode="External"/><Relationship Id="rId10" Type="http://schemas.openxmlformats.org/officeDocument/2006/relationships/hyperlink" Target="https://www.ncbi.nlm.nih.gov/biosample/SAMN20080795" TargetMode="External"/><Relationship Id="rId1" Type="http://schemas.openxmlformats.org/officeDocument/2006/relationships/hyperlink" Target="https://www.ncbi.nlm.nih.gov/geo/query/acc.cgi?acc=GSM5526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08"/>
  <sheetViews>
    <sheetView tabSelected="1" zoomScale="55" zoomScaleNormal="55" workbookViewId="0">
      <pane ySplit="1" topLeftCell="A8" activePane="bottomLeft" state="frozen"/>
      <selection/>
      <selection pane="bottomLeft" activeCell="Y30" sqref="Y30"/>
    </sheetView>
  </sheetViews>
  <sheetFormatPr defaultColWidth="9.02654867256637" defaultRowHeight="15"/>
  <cols>
    <col min="1" max="1" width="13.5663716814159" style="12" customWidth="1"/>
    <col min="2" max="2" width="13.1858407079646" style="15" customWidth="1"/>
    <col min="3" max="3" width="15.3716814159292" style="12" customWidth="1"/>
    <col min="4" max="4" width="30.0442477876106" style="12" customWidth="1"/>
    <col min="5" max="5" width="8.12389380530973" style="1" customWidth="1"/>
    <col min="6" max="6" width="17.0619469026549" style="12" customWidth="1"/>
    <col min="7" max="7" width="10.2477876106195" style="12" customWidth="1"/>
    <col min="8" max="8" width="22.283185840708" style="39" customWidth="1"/>
    <col min="9" max="9" width="69.3982300884956" style="44" customWidth="1"/>
    <col min="10" max="10" width="29.0884955752212" style="44" customWidth="1"/>
    <col min="11" max="12" width="35.4867256637168" style="44" customWidth="1"/>
    <col min="13" max="13" width="22.2035398230088" style="44" customWidth="1"/>
    <col min="14" max="14" width="23.8141592920354" style="44" customWidth="1"/>
    <col min="15" max="15" width="15.6548672566372" style="12" customWidth="1"/>
    <col min="16" max="16" width="25.5132743362832" style="12" customWidth="1"/>
    <col min="17" max="17" width="18.0176991150442" style="12" customWidth="1"/>
    <col min="18" max="18" width="6.56637168141593" style="12" customWidth="1"/>
    <col min="19" max="19" width="7.50442477876106" style="12" customWidth="1"/>
    <col min="20" max="20" width="9.6283185840708" style="12" customWidth="1"/>
    <col min="21" max="21" width="21.9646017699115" style="12" customWidth="1"/>
    <col min="22" max="22" width="17.8849557522124" style="12" customWidth="1"/>
    <col min="23" max="23" width="20.0353982300885" style="12" customWidth="1"/>
    <col min="24" max="24" width="50.929203539823" style="78" customWidth="1"/>
    <col min="25" max="25" width="187.053097345133" style="12" customWidth="1"/>
    <col min="26" max="26" width="68.4336283185841" style="12" customWidth="1"/>
    <col min="27" max="27" width="16.1238938053097" style="12" customWidth="1"/>
    <col min="28" max="35" width="10.9911504424779" style="1" customWidth="1"/>
    <col min="36" max="36" width="14.9734513274336" style="1" customWidth="1"/>
    <col min="37" max="16384" width="9.02654867256637" style="12"/>
  </cols>
  <sheetData>
    <row r="1" s="1" customFormat="1" ht="27" customHeight="1" spans="1:36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9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87" t="s">
        <v>23</v>
      </c>
      <c r="Y1" s="1" t="s">
        <v>24</v>
      </c>
      <c r="Z1" s="1" t="s">
        <v>25</v>
      </c>
      <c r="AA1" s="1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="44" customFormat="1" ht="27" customHeight="1" spans="1:36">
      <c r="A2" s="12" t="s">
        <v>36</v>
      </c>
      <c r="B2" s="79" t="s">
        <v>37</v>
      </c>
      <c r="C2" s="80" t="s">
        <v>38</v>
      </c>
      <c r="D2" s="34" t="s">
        <v>39</v>
      </c>
      <c r="E2" s="12">
        <v>2</v>
      </c>
      <c r="F2" s="36" t="s">
        <v>40</v>
      </c>
      <c r="G2" s="34" t="s">
        <v>41</v>
      </c>
      <c r="H2" s="81" t="s">
        <v>42</v>
      </c>
      <c r="I2" s="44" t="s">
        <v>43</v>
      </c>
      <c r="J2" s="44" t="s">
        <v>44</v>
      </c>
      <c r="K2" s="44" t="s">
        <v>45</v>
      </c>
      <c r="L2" s="44" t="s">
        <v>46</v>
      </c>
      <c r="M2" s="44" t="s">
        <v>47</v>
      </c>
      <c r="N2" s="44" t="s">
        <v>48</v>
      </c>
      <c r="O2" s="12" t="s">
        <v>49</v>
      </c>
      <c r="P2" s="12" t="s">
        <v>50</v>
      </c>
      <c r="Q2" s="36" t="s">
        <v>51</v>
      </c>
      <c r="R2" s="12" t="s">
        <v>52</v>
      </c>
      <c r="S2" s="12" t="s">
        <v>52</v>
      </c>
      <c r="T2" s="12" t="s">
        <v>52</v>
      </c>
      <c r="U2" s="12" t="s">
        <v>52</v>
      </c>
      <c r="V2" s="34" t="s">
        <v>53</v>
      </c>
      <c r="W2" s="34" t="s">
        <v>54</v>
      </c>
      <c r="X2" s="88" t="str">
        <f>CONCATENATE("https://www.ncbi.nlm.nih.gov/pubmed/",MID(W2,FIND(":",W2)+2,LEN(W2)-FIND(":",W2)))</f>
        <v>https://www.ncbi.nlm.nih.gov/pubmed/29706538</v>
      </c>
      <c r="Y2" s="34" t="s">
        <v>55</v>
      </c>
      <c r="Z2" s="35" t="s">
        <v>56</v>
      </c>
      <c r="AA2" s="12"/>
      <c r="AB2" s="4">
        <v>241</v>
      </c>
      <c r="AC2" s="4">
        <v>208</v>
      </c>
      <c r="AD2" s="4">
        <v>33</v>
      </c>
      <c r="AE2" s="4">
        <f>AC2/AB2</f>
        <v>0.863070539419087</v>
      </c>
      <c r="AF2" s="4">
        <v>282</v>
      </c>
      <c r="AG2" s="4">
        <v>100</v>
      </c>
      <c r="AH2" s="4">
        <v>87</v>
      </c>
      <c r="AI2" s="4">
        <v>13</v>
      </c>
      <c r="AJ2" s="4">
        <f>AH2/AG2</f>
        <v>0.87</v>
      </c>
    </row>
    <row r="3" s="12" customFormat="1" ht="27" customHeight="1" spans="1:36">
      <c r="A3" s="12" t="s">
        <v>36</v>
      </c>
      <c r="B3" s="79" t="s">
        <v>37</v>
      </c>
      <c r="C3" s="82" t="s">
        <v>57</v>
      </c>
      <c r="D3" s="34" t="s">
        <v>58</v>
      </c>
      <c r="E3" s="12">
        <v>1</v>
      </c>
      <c r="F3" s="36" t="s">
        <v>59</v>
      </c>
      <c r="G3" s="12" t="s">
        <v>41</v>
      </c>
      <c r="H3" s="81" t="s">
        <v>42</v>
      </c>
      <c r="I3" s="44" t="s">
        <v>43</v>
      </c>
      <c r="J3" s="44" t="s">
        <v>44</v>
      </c>
      <c r="K3" s="44" t="s">
        <v>45</v>
      </c>
      <c r="L3" s="44" t="s">
        <v>46</v>
      </c>
      <c r="M3" s="44" t="s">
        <v>47</v>
      </c>
      <c r="N3" s="44" t="s">
        <v>48</v>
      </c>
      <c r="O3" s="12" t="s">
        <v>49</v>
      </c>
      <c r="P3" s="12" t="s">
        <v>50</v>
      </c>
      <c r="Q3" s="36" t="s">
        <v>60</v>
      </c>
      <c r="R3" s="12" t="s">
        <v>52</v>
      </c>
      <c r="S3" s="12" t="s">
        <v>52</v>
      </c>
      <c r="T3" s="12" t="s">
        <v>52</v>
      </c>
      <c r="U3" s="12" t="s">
        <v>52</v>
      </c>
      <c r="V3" s="34" t="s">
        <v>61</v>
      </c>
      <c r="W3" s="34" t="s">
        <v>54</v>
      </c>
      <c r="X3" s="88" t="str">
        <f>CONCATENATE("https://www.ncbi.nlm.nih.gov/pubmed/",MID(W3,FIND(":",W3)+2,LEN(W3)-FIND(":",W3)))</f>
        <v>https://www.ncbi.nlm.nih.gov/pubmed/29706538</v>
      </c>
      <c r="Y3" s="34" t="s">
        <v>55</v>
      </c>
      <c r="Z3" s="35" t="s">
        <v>62</v>
      </c>
      <c r="AB3" s="4">
        <v>149</v>
      </c>
      <c r="AC3" s="4">
        <v>128</v>
      </c>
      <c r="AD3" s="4">
        <v>21</v>
      </c>
      <c r="AE3" s="4">
        <f>AC3/AB3</f>
        <v>0.859060402684564</v>
      </c>
      <c r="AF3" s="4">
        <v>313</v>
      </c>
      <c r="AG3" s="6">
        <v>82</v>
      </c>
      <c r="AH3" s="4">
        <v>75</v>
      </c>
      <c r="AI3" s="4">
        <v>7</v>
      </c>
      <c r="AJ3" s="4">
        <f>AH3/AG3</f>
        <v>0.914634146341463</v>
      </c>
    </row>
    <row r="4" s="12" customFormat="1" ht="27" customHeight="1" spans="1:36">
      <c r="A4" s="12" t="s">
        <v>36</v>
      </c>
      <c r="B4" s="15" t="s">
        <v>63</v>
      </c>
      <c r="C4" s="82" t="s">
        <v>64</v>
      </c>
      <c r="D4" s="34" t="s">
        <v>65</v>
      </c>
      <c r="E4" s="12">
        <v>1</v>
      </c>
      <c r="F4" s="36" t="s">
        <v>66</v>
      </c>
      <c r="G4" s="12" t="s">
        <v>41</v>
      </c>
      <c r="H4" s="81"/>
      <c r="I4" s="44" t="s">
        <v>67</v>
      </c>
      <c r="J4" s="44" t="s">
        <v>68</v>
      </c>
      <c r="K4" s="44" t="s">
        <v>69</v>
      </c>
      <c r="L4" s="63" t="s">
        <v>70</v>
      </c>
      <c r="M4" s="44" t="s">
        <v>71</v>
      </c>
      <c r="N4" s="44" t="s">
        <v>48</v>
      </c>
      <c r="O4" s="34" t="s">
        <v>49</v>
      </c>
      <c r="P4" s="12" t="s">
        <v>50</v>
      </c>
      <c r="Q4" s="36" t="s">
        <v>72</v>
      </c>
      <c r="R4" s="12" t="s">
        <v>52</v>
      </c>
      <c r="S4" s="12" t="s">
        <v>52</v>
      </c>
      <c r="T4" s="12" t="s">
        <v>52</v>
      </c>
      <c r="U4" s="60" t="s">
        <v>73</v>
      </c>
      <c r="V4" s="12" t="s">
        <v>74</v>
      </c>
      <c r="W4" s="34" t="s">
        <v>75</v>
      </c>
      <c r="X4" s="88" t="str">
        <f>CONCATENATE("https://www.ncbi.nlm.nih.gov/pubmed/",MID(W4,FIND(":",W4)+2,LEN(W4)-FIND(":",W4)))</f>
        <v>https://www.ncbi.nlm.nih.gov/pubmed/36997534</v>
      </c>
      <c r="Y4" s="34" t="s">
        <v>76</v>
      </c>
      <c r="Z4" s="35" t="s">
        <v>77</v>
      </c>
      <c r="AA4" s="12"/>
      <c r="AB4" s="4">
        <v>315</v>
      </c>
      <c r="AC4" s="6">
        <v>218</v>
      </c>
      <c r="AD4" s="6">
        <v>97</v>
      </c>
      <c r="AE4" s="4">
        <f>AC4/AB4</f>
        <v>0.692063492063492</v>
      </c>
      <c r="AF4" s="4">
        <v>344</v>
      </c>
      <c r="AG4" s="4">
        <v>175</v>
      </c>
      <c r="AH4" s="4">
        <v>134</v>
      </c>
      <c r="AI4" s="4">
        <v>41</v>
      </c>
      <c r="AJ4" s="4">
        <f>AH4/AG4</f>
        <v>0.765714285714286</v>
      </c>
    </row>
    <row r="5" s="12" customFormat="1" ht="27" customHeight="1" spans="1:36">
      <c r="A5" s="12" t="s">
        <v>36</v>
      </c>
      <c r="B5" s="15" t="s">
        <v>63</v>
      </c>
      <c r="C5" s="80" t="s">
        <v>78</v>
      </c>
      <c r="D5" s="34" t="s">
        <v>79</v>
      </c>
      <c r="E5" s="12"/>
      <c r="F5" s="36" t="s">
        <v>80</v>
      </c>
      <c r="G5" s="12" t="s">
        <v>41</v>
      </c>
      <c r="H5" s="81"/>
      <c r="I5" s="44" t="s">
        <v>67</v>
      </c>
      <c r="J5" s="44" t="s">
        <v>68</v>
      </c>
      <c r="K5" s="44" t="s">
        <v>69</v>
      </c>
      <c r="L5" s="63" t="s">
        <v>70</v>
      </c>
      <c r="M5" s="44" t="s">
        <v>71</v>
      </c>
      <c r="N5" s="44" t="s">
        <v>48</v>
      </c>
      <c r="O5" s="34" t="s">
        <v>49</v>
      </c>
      <c r="P5" s="12" t="s">
        <v>50</v>
      </c>
      <c r="Q5" s="36" t="s">
        <v>81</v>
      </c>
      <c r="R5" s="12" t="s">
        <v>52</v>
      </c>
      <c r="S5" s="12" t="s">
        <v>52</v>
      </c>
      <c r="T5" s="12" t="s">
        <v>52</v>
      </c>
      <c r="U5" s="60" t="s">
        <v>73</v>
      </c>
      <c r="V5" s="12" t="s">
        <v>74</v>
      </c>
      <c r="W5" s="34" t="s">
        <v>75</v>
      </c>
      <c r="X5" s="88" t="str">
        <f>CONCATENATE("https://www.ncbi.nlm.nih.gov/pubmed/",MID(W5,FIND(":",W5)+2,LEN(W5)-FIND(":",W5)))</f>
        <v>https://www.ncbi.nlm.nih.gov/pubmed/36997534</v>
      </c>
      <c r="Y5" s="34" t="s">
        <v>76</v>
      </c>
      <c r="Z5" s="35" t="s">
        <v>82</v>
      </c>
      <c r="AA5" s="12"/>
      <c r="AB5" s="4">
        <v>575</v>
      </c>
      <c r="AC5" s="6">
        <v>437</v>
      </c>
      <c r="AD5" s="6">
        <v>138</v>
      </c>
      <c r="AE5" s="4">
        <f>AC5/AB5</f>
        <v>0.76</v>
      </c>
      <c r="AF5" s="4">
        <v>561</v>
      </c>
      <c r="AG5" s="4">
        <v>292</v>
      </c>
      <c r="AH5" s="4">
        <v>231</v>
      </c>
      <c r="AI5" s="4">
        <v>61</v>
      </c>
      <c r="AJ5" s="4">
        <f>AH5/AG5</f>
        <v>0.791095890410959</v>
      </c>
    </row>
    <row r="6" s="12" customFormat="1" ht="27" customHeight="1" spans="1:36">
      <c r="A6" s="12" t="s">
        <v>36</v>
      </c>
      <c r="B6" s="15" t="s">
        <v>63</v>
      </c>
      <c r="C6" s="82" t="s">
        <v>83</v>
      </c>
      <c r="D6" s="34" t="s">
        <v>84</v>
      </c>
      <c r="E6" s="12"/>
      <c r="F6" s="36" t="s">
        <v>85</v>
      </c>
      <c r="G6" s="12" t="s">
        <v>41</v>
      </c>
      <c r="H6" s="81"/>
      <c r="I6" s="44" t="s">
        <v>67</v>
      </c>
      <c r="J6" s="44" t="s">
        <v>68</v>
      </c>
      <c r="K6" s="44" t="s">
        <v>69</v>
      </c>
      <c r="L6" s="63" t="s">
        <v>70</v>
      </c>
      <c r="M6" s="44" t="s">
        <v>71</v>
      </c>
      <c r="N6" s="44" t="s">
        <v>48</v>
      </c>
      <c r="O6" s="34" t="s">
        <v>49</v>
      </c>
      <c r="P6" s="12" t="s">
        <v>50</v>
      </c>
      <c r="Q6" s="36" t="s">
        <v>86</v>
      </c>
      <c r="R6" s="12" t="s">
        <v>52</v>
      </c>
      <c r="S6" s="12" t="s">
        <v>52</v>
      </c>
      <c r="T6" s="12" t="s">
        <v>52</v>
      </c>
      <c r="U6" s="60" t="s">
        <v>73</v>
      </c>
      <c r="V6" s="12" t="s">
        <v>74</v>
      </c>
      <c r="W6" s="34" t="s">
        <v>75</v>
      </c>
      <c r="X6" s="88" t="str">
        <f>CONCATENATE("https://www.ncbi.nlm.nih.gov/pubmed/",MID(W6,FIND(":",W6)+2,LEN(W6)-FIND(":",W6)))</f>
        <v>https://www.ncbi.nlm.nih.gov/pubmed/36997534</v>
      </c>
      <c r="Y6" s="34" t="s">
        <v>76</v>
      </c>
      <c r="Z6" s="35" t="s">
        <v>87</v>
      </c>
      <c r="AA6" s="12"/>
      <c r="AB6" s="4">
        <v>436</v>
      </c>
      <c r="AC6" s="6">
        <v>323</v>
      </c>
      <c r="AD6" s="6">
        <v>113</v>
      </c>
      <c r="AE6" s="4">
        <f>AC6/AB6</f>
        <v>0.740825688073395</v>
      </c>
      <c r="AF6" s="4">
        <v>598</v>
      </c>
      <c r="AG6" s="6">
        <v>241</v>
      </c>
      <c r="AH6" s="4">
        <v>164</v>
      </c>
      <c r="AI6" s="4">
        <v>77</v>
      </c>
      <c r="AJ6" s="4">
        <f>AH6/AG6</f>
        <v>0.680497925311203</v>
      </c>
    </row>
    <row r="7" s="12" customFormat="1" ht="31" customHeight="1" spans="1:36">
      <c r="A7" s="12" t="s">
        <v>36</v>
      </c>
      <c r="B7" s="15" t="s">
        <v>63</v>
      </c>
      <c r="C7" s="80" t="s">
        <v>88</v>
      </c>
      <c r="D7" s="34" t="s">
        <v>89</v>
      </c>
      <c r="E7" s="12">
        <v>1</v>
      </c>
      <c r="F7" s="36" t="s">
        <v>90</v>
      </c>
      <c r="G7" s="12" t="s">
        <v>41</v>
      </c>
      <c r="H7" s="81"/>
      <c r="I7" s="44" t="s">
        <v>67</v>
      </c>
      <c r="J7" s="44" t="s">
        <v>68</v>
      </c>
      <c r="K7" s="44" t="s">
        <v>69</v>
      </c>
      <c r="L7" s="63" t="s">
        <v>70</v>
      </c>
      <c r="M7" s="44" t="s">
        <v>71</v>
      </c>
      <c r="N7" s="44" t="s">
        <v>48</v>
      </c>
      <c r="O7" s="34" t="s">
        <v>49</v>
      </c>
      <c r="P7" s="12" t="s">
        <v>50</v>
      </c>
      <c r="Q7" s="36" t="s">
        <v>91</v>
      </c>
      <c r="R7" s="12" t="s">
        <v>52</v>
      </c>
      <c r="S7" s="12" t="s">
        <v>52</v>
      </c>
      <c r="T7" s="12" t="s">
        <v>52</v>
      </c>
      <c r="U7" s="60" t="s">
        <v>73</v>
      </c>
      <c r="V7" s="12" t="s">
        <v>74</v>
      </c>
      <c r="W7" s="34" t="s">
        <v>75</v>
      </c>
      <c r="X7" s="88" t="str">
        <f>CONCATENATE("https://www.ncbi.nlm.nih.gov/pubmed/",MID(W7,FIND(":",W7)+2,LEN(W7)-FIND(":",W7)))</f>
        <v>https://www.ncbi.nlm.nih.gov/pubmed/36997534</v>
      </c>
      <c r="Y7" s="34" t="s">
        <v>76</v>
      </c>
      <c r="Z7" s="35" t="s">
        <v>92</v>
      </c>
      <c r="AA7" s="12"/>
      <c r="AB7" s="4">
        <v>374</v>
      </c>
      <c r="AC7" s="4">
        <v>239</v>
      </c>
      <c r="AD7" s="4">
        <v>135</v>
      </c>
      <c r="AE7" s="4">
        <f>AC7/AB7</f>
        <v>0.63903743315508</v>
      </c>
      <c r="AF7" s="4">
        <v>353</v>
      </c>
      <c r="AG7" s="4">
        <v>211</v>
      </c>
      <c r="AH7" s="4">
        <v>113</v>
      </c>
      <c r="AI7" s="4">
        <v>98</v>
      </c>
      <c r="AJ7" s="4">
        <f>AH7/AG7</f>
        <v>0.535545023696682</v>
      </c>
    </row>
    <row r="8" s="12" customFormat="1" ht="27" customHeight="1" spans="1:36">
      <c r="A8" s="12" t="s">
        <v>36</v>
      </c>
      <c r="B8" s="79" t="s">
        <v>93</v>
      </c>
      <c r="C8" s="80" t="s">
        <v>94</v>
      </c>
      <c r="D8" s="34" t="s">
        <v>95</v>
      </c>
      <c r="E8" s="12">
        <v>2</v>
      </c>
      <c r="F8" s="74" t="s">
        <v>96</v>
      </c>
      <c r="G8" s="12" t="s">
        <v>41</v>
      </c>
      <c r="H8" s="81"/>
      <c r="I8" s="44" t="s">
        <v>67</v>
      </c>
      <c r="J8" s="44" t="s">
        <v>68</v>
      </c>
      <c r="K8" s="44" t="s">
        <v>69</v>
      </c>
      <c r="L8" s="63" t="s">
        <v>70</v>
      </c>
      <c r="M8" s="44" t="s">
        <v>71</v>
      </c>
      <c r="N8" s="44" t="s">
        <v>48</v>
      </c>
      <c r="O8" s="34" t="s">
        <v>49</v>
      </c>
      <c r="P8" s="12" t="s">
        <v>97</v>
      </c>
      <c r="Q8" s="74" t="s">
        <v>98</v>
      </c>
      <c r="R8" s="12" t="s">
        <v>52</v>
      </c>
      <c r="S8" s="12" t="s">
        <v>52</v>
      </c>
      <c r="T8" s="12" t="s">
        <v>52</v>
      </c>
      <c r="U8" s="60" t="s">
        <v>73</v>
      </c>
      <c r="V8" s="12" t="s">
        <v>99</v>
      </c>
      <c r="W8" s="34" t="s">
        <v>75</v>
      </c>
      <c r="X8" s="88" t="str">
        <f>CONCATENATE("https://www.ncbi.nlm.nih.gov/pubmed/",MID(W8,FIND(":",W8)+2,LEN(W8)-FIND(":",W8)))</f>
        <v>https://www.ncbi.nlm.nih.gov/pubmed/36997534</v>
      </c>
      <c r="Y8" s="34" t="s">
        <v>76</v>
      </c>
      <c r="Z8" s="35" t="s">
        <v>100</v>
      </c>
      <c r="AA8" s="12"/>
      <c r="AB8" s="6">
        <v>475762</v>
      </c>
      <c r="AC8" s="4">
        <v>404650</v>
      </c>
      <c r="AD8" s="4">
        <v>71112</v>
      </c>
      <c r="AE8" s="4">
        <f>AC8/AB8</f>
        <v>0.850530307170392</v>
      </c>
      <c r="AF8" s="4">
        <v>1221916</v>
      </c>
      <c r="AG8" s="1">
        <v>243123</v>
      </c>
      <c r="AH8" s="4">
        <v>217436</v>
      </c>
      <c r="AI8" s="4">
        <v>25687</v>
      </c>
      <c r="AJ8" s="4">
        <f>AH8/AG8</f>
        <v>0.894345660427027</v>
      </c>
    </row>
    <row r="9" s="12" customFormat="1" ht="27" customHeight="1" spans="1:36">
      <c r="A9" s="12" t="s">
        <v>36</v>
      </c>
      <c r="B9" s="79" t="s">
        <v>93</v>
      </c>
      <c r="C9" s="12" t="s">
        <v>101</v>
      </c>
      <c r="D9" s="34" t="s">
        <v>102</v>
      </c>
      <c r="E9" s="12">
        <v>1</v>
      </c>
      <c r="F9" s="74" t="s">
        <v>103</v>
      </c>
      <c r="G9" s="12" t="s">
        <v>41</v>
      </c>
      <c r="H9" s="81"/>
      <c r="I9" s="44" t="s">
        <v>67</v>
      </c>
      <c r="J9" s="44" t="s">
        <v>68</v>
      </c>
      <c r="K9" s="44" t="s">
        <v>69</v>
      </c>
      <c r="L9" s="63" t="s">
        <v>70</v>
      </c>
      <c r="M9" s="44" t="s">
        <v>71</v>
      </c>
      <c r="N9" s="44" t="s">
        <v>48</v>
      </c>
      <c r="O9" s="34" t="s">
        <v>49</v>
      </c>
      <c r="P9" s="12" t="s">
        <v>97</v>
      </c>
      <c r="Q9" s="74" t="s">
        <v>104</v>
      </c>
      <c r="R9" s="12" t="s">
        <v>52</v>
      </c>
      <c r="S9" s="12" t="s">
        <v>52</v>
      </c>
      <c r="T9" s="12" t="s">
        <v>52</v>
      </c>
      <c r="U9" s="60" t="s">
        <v>73</v>
      </c>
      <c r="V9" s="12" t="s">
        <v>99</v>
      </c>
      <c r="W9" s="34" t="s">
        <v>75</v>
      </c>
      <c r="X9" s="88" t="str">
        <f>CONCATENATE("https://www.ncbi.nlm.nih.gov/pubmed/",MID(W9,FIND(":",W9)+2,LEN(W9)-FIND(":",W9)))</f>
        <v>https://www.ncbi.nlm.nih.gov/pubmed/36997534</v>
      </c>
      <c r="Y9" s="34" t="s">
        <v>76</v>
      </c>
      <c r="Z9" s="35" t="s">
        <v>105</v>
      </c>
      <c r="AA9" s="12"/>
      <c r="AB9" s="6">
        <v>539812</v>
      </c>
      <c r="AC9" s="4">
        <v>456942</v>
      </c>
      <c r="AD9" s="4">
        <v>82870</v>
      </c>
      <c r="AE9" s="4">
        <f>AC9/AB9</f>
        <v>0.846483590583388</v>
      </c>
      <c r="AF9" s="4">
        <v>1275618</v>
      </c>
      <c r="AG9" s="1">
        <v>273423</v>
      </c>
      <c r="AH9" s="6">
        <v>243564</v>
      </c>
      <c r="AI9" s="6">
        <v>29859</v>
      </c>
      <c r="AJ9" s="4">
        <f>AH9/AG9</f>
        <v>0.89079558047421</v>
      </c>
    </row>
    <row r="10" s="12" customFormat="1" ht="27" customHeight="1" spans="1:36">
      <c r="A10" s="12" t="s">
        <v>36</v>
      </c>
      <c r="B10" s="79" t="s">
        <v>106</v>
      </c>
      <c r="C10" s="12" t="s">
        <v>107</v>
      </c>
      <c r="D10" s="34" t="s">
        <v>108</v>
      </c>
      <c r="E10" s="12">
        <v>2</v>
      </c>
      <c r="F10" s="74" t="s">
        <v>109</v>
      </c>
      <c r="G10" s="12" t="s">
        <v>41</v>
      </c>
      <c r="H10" s="81"/>
      <c r="I10" s="44" t="s">
        <v>67</v>
      </c>
      <c r="J10" s="44" t="s">
        <v>68</v>
      </c>
      <c r="K10" s="44" t="s">
        <v>69</v>
      </c>
      <c r="L10" s="63" t="s">
        <v>70</v>
      </c>
      <c r="M10" s="44" t="s">
        <v>71</v>
      </c>
      <c r="N10" s="44" t="s">
        <v>48</v>
      </c>
      <c r="O10" s="34" t="s">
        <v>49</v>
      </c>
      <c r="P10" s="12" t="s">
        <v>97</v>
      </c>
      <c r="Q10" s="74" t="s">
        <v>110</v>
      </c>
      <c r="R10" s="12" t="s">
        <v>52</v>
      </c>
      <c r="S10" s="12" t="s">
        <v>52</v>
      </c>
      <c r="T10" s="12" t="s">
        <v>52</v>
      </c>
      <c r="U10" s="60" t="s">
        <v>73</v>
      </c>
      <c r="V10" s="12" t="s">
        <v>99</v>
      </c>
      <c r="W10" s="34" t="s">
        <v>75</v>
      </c>
      <c r="X10" s="88" t="str">
        <f>CONCATENATE("https://www.ncbi.nlm.nih.gov/pubmed/",MID(W10,FIND(":",W10)+2,LEN(W10)-FIND(":",W10)))</f>
        <v>https://www.ncbi.nlm.nih.gov/pubmed/36997534</v>
      </c>
      <c r="Y10" s="34" t="s">
        <v>76</v>
      </c>
      <c r="Z10" s="35" t="s">
        <v>111</v>
      </c>
      <c r="AA10" s="12"/>
      <c r="AB10" s="4">
        <v>319339</v>
      </c>
      <c r="AC10" s="4">
        <v>264452</v>
      </c>
      <c r="AD10" s="4">
        <v>54887</v>
      </c>
      <c r="AE10" s="4">
        <f>AC10/AB10</f>
        <v>0.82812309176142</v>
      </c>
      <c r="AF10" s="4">
        <v>822742</v>
      </c>
      <c r="AG10" s="4">
        <v>162304</v>
      </c>
      <c r="AH10" s="4">
        <v>142705</v>
      </c>
      <c r="AI10" s="4">
        <v>19599</v>
      </c>
      <c r="AJ10" s="4">
        <f>AH10/AG10</f>
        <v>0.879245120268139</v>
      </c>
    </row>
    <row r="11" s="12" customFormat="1" ht="27" customHeight="1" spans="1:36">
      <c r="A11" s="12" t="s">
        <v>36</v>
      </c>
      <c r="B11" s="79" t="s">
        <v>106</v>
      </c>
      <c r="C11" s="12" t="s">
        <v>112</v>
      </c>
      <c r="D11" s="34" t="s">
        <v>113</v>
      </c>
      <c r="E11" s="12">
        <v>1</v>
      </c>
      <c r="F11" s="74" t="s">
        <v>114</v>
      </c>
      <c r="G11" s="12" t="s">
        <v>41</v>
      </c>
      <c r="H11" s="81"/>
      <c r="I11" s="44" t="s">
        <v>67</v>
      </c>
      <c r="J11" s="44" t="s">
        <v>68</v>
      </c>
      <c r="K11" s="44" t="s">
        <v>69</v>
      </c>
      <c r="L11" s="63" t="s">
        <v>70</v>
      </c>
      <c r="M11" s="44" t="s">
        <v>71</v>
      </c>
      <c r="N11" s="44" t="s">
        <v>48</v>
      </c>
      <c r="O11" s="34" t="s">
        <v>49</v>
      </c>
      <c r="P11" s="34" t="s">
        <v>97</v>
      </c>
      <c r="Q11" s="74" t="s">
        <v>115</v>
      </c>
      <c r="R11" s="12" t="s">
        <v>52</v>
      </c>
      <c r="S11" s="12" t="s">
        <v>52</v>
      </c>
      <c r="T11" s="12" t="s">
        <v>52</v>
      </c>
      <c r="U11" s="60" t="s">
        <v>73</v>
      </c>
      <c r="V11" s="12" t="s">
        <v>99</v>
      </c>
      <c r="W11" s="34" t="s">
        <v>75</v>
      </c>
      <c r="X11" s="88" t="str">
        <f>CONCATENATE("https://www.ncbi.nlm.nih.gov/pubmed/",MID(W11,FIND(":",W11)+2,LEN(W11)-FIND(":",W11)))</f>
        <v>https://www.ncbi.nlm.nih.gov/pubmed/36997534</v>
      </c>
      <c r="Y11" s="34" t="s">
        <v>76</v>
      </c>
      <c r="Z11" s="35" t="s">
        <v>116</v>
      </c>
      <c r="AA11" s="12"/>
      <c r="AB11" s="4">
        <v>384967</v>
      </c>
      <c r="AC11" s="4">
        <v>318808</v>
      </c>
      <c r="AD11" s="4">
        <v>66159</v>
      </c>
      <c r="AE11" s="4">
        <f>AC11/AB11</f>
        <v>0.828143711019386</v>
      </c>
      <c r="AF11" s="4">
        <v>985550</v>
      </c>
      <c r="AG11" s="4">
        <v>195068</v>
      </c>
      <c r="AH11" s="4">
        <v>171944</v>
      </c>
      <c r="AI11" s="4">
        <v>23124</v>
      </c>
      <c r="AJ11" s="4">
        <f>AH11/AG11</f>
        <v>0.88145672278385</v>
      </c>
    </row>
    <row r="12" s="12" customFormat="1" ht="27" customHeight="1" spans="1:36">
      <c r="A12" s="12" t="s">
        <v>36</v>
      </c>
      <c r="B12" s="79" t="s">
        <v>106</v>
      </c>
      <c r="C12" s="12" t="s">
        <v>117</v>
      </c>
      <c r="D12" s="34" t="s">
        <v>118</v>
      </c>
      <c r="E12" s="12">
        <v>2</v>
      </c>
      <c r="F12" s="74" t="s">
        <v>119</v>
      </c>
      <c r="G12" s="34" t="s">
        <v>41</v>
      </c>
      <c r="H12" s="81"/>
      <c r="I12" s="44" t="s">
        <v>67</v>
      </c>
      <c r="J12" s="44" t="s">
        <v>68</v>
      </c>
      <c r="K12" s="44" t="s">
        <v>69</v>
      </c>
      <c r="L12" s="63" t="s">
        <v>70</v>
      </c>
      <c r="M12" s="44" t="s">
        <v>71</v>
      </c>
      <c r="N12" s="44" t="s">
        <v>48</v>
      </c>
      <c r="O12" s="34" t="s">
        <v>49</v>
      </c>
      <c r="P12" s="12" t="s">
        <v>97</v>
      </c>
      <c r="Q12" s="74" t="s">
        <v>120</v>
      </c>
      <c r="R12" s="12" t="s">
        <v>52</v>
      </c>
      <c r="S12" s="12" t="s">
        <v>52</v>
      </c>
      <c r="T12" s="12" t="s">
        <v>52</v>
      </c>
      <c r="U12" s="60" t="s">
        <v>73</v>
      </c>
      <c r="V12" s="12" t="s">
        <v>99</v>
      </c>
      <c r="W12" s="34" t="s">
        <v>75</v>
      </c>
      <c r="X12" s="88" t="str">
        <f>CONCATENATE("https://www.ncbi.nlm.nih.gov/pubmed/",MID(W12,FIND(":",W12)+2,LEN(W12)-FIND(":",W12)))</f>
        <v>https://www.ncbi.nlm.nih.gov/pubmed/36997534</v>
      </c>
      <c r="Y12" s="34" t="s">
        <v>76</v>
      </c>
      <c r="Z12" s="35" t="s">
        <v>121</v>
      </c>
      <c r="AA12" s="12"/>
      <c r="AB12" s="4">
        <v>372337</v>
      </c>
      <c r="AC12" s="4">
        <v>310390</v>
      </c>
      <c r="AD12" s="4">
        <v>61947</v>
      </c>
      <c r="AE12" s="4">
        <f>AC12/AB12</f>
        <v>0.833626526506901</v>
      </c>
      <c r="AF12" s="4">
        <v>968901</v>
      </c>
      <c r="AG12" s="6">
        <v>189488</v>
      </c>
      <c r="AH12" s="6">
        <v>167773</v>
      </c>
      <c r="AI12" s="6">
        <v>21715</v>
      </c>
      <c r="AJ12" s="4">
        <f>AH12/AG12</f>
        <v>0.885401714092713</v>
      </c>
    </row>
    <row r="13" s="12" customFormat="1" ht="27" customHeight="1" spans="1:36">
      <c r="A13" s="12" t="s">
        <v>36</v>
      </c>
      <c r="B13" s="79" t="s">
        <v>106</v>
      </c>
      <c r="C13" s="80" t="s">
        <v>122</v>
      </c>
      <c r="D13" s="34" t="s">
        <v>123</v>
      </c>
      <c r="E13" s="12">
        <v>1</v>
      </c>
      <c r="F13" s="74" t="s">
        <v>124</v>
      </c>
      <c r="G13" s="12" t="s">
        <v>41</v>
      </c>
      <c r="H13" s="81"/>
      <c r="I13" s="44" t="s">
        <v>67</v>
      </c>
      <c r="J13" s="44" t="s">
        <v>68</v>
      </c>
      <c r="K13" s="44" t="s">
        <v>69</v>
      </c>
      <c r="L13" s="63" t="s">
        <v>70</v>
      </c>
      <c r="M13" s="44" t="s">
        <v>71</v>
      </c>
      <c r="N13" s="44" t="s">
        <v>48</v>
      </c>
      <c r="O13" s="34" t="s">
        <v>49</v>
      </c>
      <c r="P13" s="12" t="s">
        <v>97</v>
      </c>
      <c r="Q13" s="74" t="s">
        <v>125</v>
      </c>
      <c r="R13" s="12" t="s">
        <v>52</v>
      </c>
      <c r="S13" s="12" t="s">
        <v>52</v>
      </c>
      <c r="T13" s="12" t="s">
        <v>52</v>
      </c>
      <c r="U13" s="60" t="s">
        <v>73</v>
      </c>
      <c r="V13" s="12" t="s">
        <v>99</v>
      </c>
      <c r="W13" s="34" t="s">
        <v>75</v>
      </c>
      <c r="X13" s="88" t="str">
        <f>CONCATENATE("https://www.ncbi.nlm.nih.gov/pubmed/",MID(W13,FIND(":",W13)+2,LEN(W13)-FIND(":",W13)))</f>
        <v>https://www.ncbi.nlm.nih.gov/pubmed/36997534</v>
      </c>
      <c r="Y13" s="34" t="s">
        <v>76</v>
      </c>
      <c r="Z13" s="35" t="s">
        <v>126</v>
      </c>
      <c r="AA13" s="12"/>
      <c r="AB13" s="4">
        <v>395883</v>
      </c>
      <c r="AC13" s="4">
        <v>331493</v>
      </c>
      <c r="AD13" s="4">
        <v>64390</v>
      </c>
      <c r="AE13" s="4">
        <f>AC13/AB13</f>
        <v>0.837350934493272</v>
      </c>
      <c r="AF13" s="4">
        <v>1042251</v>
      </c>
      <c r="AG13" s="4">
        <v>201536</v>
      </c>
      <c r="AH13" s="1">
        <v>179233</v>
      </c>
      <c r="AI13" s="1">
        <v>22303</v>
      </c>
      <c r="AJ13" s="4">
        <f>AH13/AG13</f>
        <v>0.889334907907272</v>
      </c>
    </row>
    <row r="14" s="12" customFormat="1" ht="27" customHeight="1" spans="1:36">
      <c r="A14" s="12" t="s">
        <v>127</v>
      </c>
      <c r="B14" s="83" t="s">
        <v>128</v>
      </c>
      <c r="C14" s="13" t="s">
        <v>129</v>
      </c>
      <c r="D14" s="34" t="s">
        <v>130</v>
      </c>
      <c r="E14" s="1">
        <v>2</v>
      </c>
      <c r="F14" s="57" t="s">
        <v>131</v>
      </c>
      <c r="G14" s="34" t="s">
        <v>41</v>
      </c>
      <c r="H14" s="81" t="s">
        <v>132</v>
      </c>
      <c r="I14" s="44" t="s">
        <v>133</v>
      </c>
      <c r="J14" s="44" t="s">
        <v>68</v>
      </c>
      <c r="K14" s="44" t="s">
        <v>134</v>
      </c>
      <c r="L14" s="44" t="s">
        <v>132</v>
      </c>
      <c r="M14" s="44" t="s">
        <v>134</v>
      </c>
      <c r="N14" s="44" t="s">
        <v>48</v>
      </c>
      <c r="O14" s="34" t="s">
        <v>135</v>
      </c>
      <c r="P14" s="34" t="s">
        <v>50</v>
      </c>
      <c r="Q14" s="46" t="s">
        <v>136</v>
      </c>
      <c r="R14" s="34" t="s">
        <v>137</v>
      </c>
      <c r="S14" s="34" t="s">
        <v>138</v>
      </c>
      <c r="T14" s="34" t="s">
        <v>139</v>
      </c>
      <c r="U14" s="12" t="s">
        <v>140</v>
      </c>
      <c r="W14" s="34" t="s">
        <v>141</v>
      </c>
      <c r="X14" s="88" t="str">
        <f>CONCATENATE("https://www.ncbi.nlm.nih.gov/pubmed/",MID(W14,FIND(":",W14)+2,LEN(W14)-FIND(":",W14)))</f>
        <v>https://www.ncbi.nlm.nih.gov/pubmed/22955616</v>
      </c>
      <c r="Y14" s="34" t="s">
        <v>142</v>
      </c>
      <c r="Z14" s="12" t="s">
        <v>143</v>
      </c>
      <c r="AA14" s="13" t="s">
        <v>129</v>
      </c>
      <c r="AB14" s="4">
        <v>2476057</v>
      </c>
      <c r="AC14" s="4">
        <v>1173240</v>
      </c>
      <c r="AD14" s="4">
        <v>1302817</v>
      </c>
      <c r="AE14" s="4">
        <f>AC14/AB14</f>
        <v>0.473834003013662</v>
      </c>
      <c r="AF14" s="4">
        <v>7351594</v>
      </c>
      <c r="AG14" s="4">
        <v>1177340</v>
      </c>
      <c r="AH14" s="6">
        <v>820826</v>
      </c>
      <c r="AI14" s="6">
        <v>356514</v>
      </c>
      <c r="AJ14" s="4">
        <f>AH14/AG14</f>
        <v>0.697186878896495</v>
      </c>
    </row>
    <row r="15" s="12" customFormat="1" ht="27" customHeight="1" spans="1:36">
      <c r="A15" s="12" t="s">
        <v>127</v>
      </c>
      <c r="B15" s="83" t="s">
        <v>128</v>
      </c>
      <c r="C15" s="13" t="s">
        <v>144</v>
      </c>
      <c r="D15" s="34" t="s">
        <v>130</v>
      </c>
      <c r="E15" s="1">
        <v>1</v>
      </c>
      <c r="F15" s="52" t="s">
        <v>145</v>
      </c>
      <c r="G15" s="34" t="s">
        <v>41</v>
      </c>
      <c r="H15" s="81" t="s">
        <v>132</v>
      </c>
      <c r="I15" s="44" t="s">
        <v>133</v>
      </c>
      <c r="J15" s="44" t="s">
        <v>68</v>
      </c>
      <c r="K15" s="44" t="s">
        <v>134</v>
      </c>
      <c r="L15" s="44" t="s">
        <v>132</v>
      </c>
      <c r="M15" s="44" t="s">
        <v>134</v>
      </c>
      <c r="N15" s="44" t="s">
        <v>48</v>
      </c>
      <c r="O15" s="34" t="s">
        <v>135</v>
      </c>
      <c r="P15" s="34" t="s">
        <v>50</v>
      </c>
      <c r="Q15" s="46" t="s">
        <v>146</v>
      </c>
      <c r="R15" s="34" t="s">
        <v>137</v>
      </c>
      <c r="S15" s="34" t="s">
        <v>138</v>
      </c>
      <c r="T15" s="34" t="s">
        <v>139</v>
      </c>
      <c r="U15" s="12" t="s">
        <v>140</v>
      </c>
      <c r="W15" s="34" t="s">
        <v>141</v>
      </c>
      <c r="X15" s="88" t="str">
        <f>CONCATENATE("https://www.ncbi.nlm.nih.gov/pubmed/",MID(W15,FIND(":",W15)+2,LEN(W15)-FIND(":",W15)))</f>
        <v>https://www.ncbi.nlm.nih.gov/pubmed/22955616</v>
      </c>
      <c r="Y15" s="34" t="s">
        <v>142</v>
      </c>
      <c r="Z15" s="12" t="s">
        <v>147</v>
      </c>
      <c r="AA15" s="13" t="s">
        <v>144</v>
      </c>
      <c r="AB15" s="4">
        <v>2480264</v>
      </c>
      <c r="AC15" s="4">
        <v>1178887</v>
      </c>
      <c r="AD15" s="4">
        <v>1301377</v>
      </c>
      <c r="AE15" s="4">
        <f>AC15/AB15</f>
        <v>0.475307064086726</v>
      </c>
      <c r="AF15" s="4">
        <v>7231785</v>
      </c>
      <c r="AG15" s="4">
        <v>1174730</v>
      </c>
      <c r="AH15" s="4">
        <v>818090</v>
      </c>
      <c r="AI15" s="4">
        <v>356640</v>
      </c>
      <c r="AJ15" s="4">
        <f>AH15/AG15</f>
        <v>0.696406833910771</v>
      </c>
    </row>
    <row r="16" s="12" customFormat="1" ht="27" customHeight="1" spans="1:36">
      <c r="A16" s="12" t="s">
        <v>36</v>
      </c>
      <c r="B16" s="79" t="s">
        <v>148</v>
      </c>
      <c r="C16" s="12" t="s">
        <v>149</v>
      </c>
      <c r="D16" s="34" t="s">
        <v>150</v>
      </c>
      <c r="E16" s="12" t="s">
        <v>151</v>
      </c>
      <c r="F16" s="36" t="s">
        <v>152</v>
      </c>
      <c r="G16" s="12" t="s">
        <v>41</v>
      </c>
      <c r="H16" s="81"/>
      <c r="I16" s="44" t="s">
        <v>153</v>
      </c>
      <c r="J16" s="44" t="s">
        <v>154</v>
      </c>
      <c r="K16" s="44" t="s">
        <v>155</v>
      </c>
      <c r="L16" s="44" t="s">
        <v>156</v>
      </c>
      <c r="M16" s="44" t="s">
        <v>157</v>
      </c>
      <c r="N16" s="44" t="s">
        <v>158</v>
      </c>
      <c r="O16" s="34" t="s">
        <v>49</v>
      </c>
      <c r="P16" s="12" t="s">
        <v>97</v>
      </c>
      <c r="Q16" s="36" t="s">
        <v>159</v>
      </c>
      <c r="R16" s="12" t="s">
        <v>52</v>
      </c>
      <c r="S16" s="12" t="s">
        <v>52</v>
      </c>
      <c r="T16" s="12" t="s">
        <v>52</v>
      </c>
      <c r="U16" s="60" t="s">
        <v>160</v>
      </c>
      <c r="V16" s="12"/>
      <c r="W16" s="34" t="s">
        <v>161</v>
      </c>
      <c r="X16" s="88" t="str">
        <f>CONCATENATE("https://www.ncbi.nlm.nih.gov/pubmed/",MID(W16,FIND(":",W16)+2,LEN(W16)-FIND(":",W16)))</f>
        <v>https://www.ncbi.nlm.nih.gov/pubmed/33930311</v>
      </c>
      <c r="Y16" s="34" t="s">
        <v>162</v>
      </c>
      <c r="Z16" s="35" t="s">
        <v>163</v>
      </c>
      <c r="AA16" s="12"/>
      <c r="AB16" s="4">
        <v>12</v>
      </c>
      <c r="AC16" s="6">
        <v>9</v>
      </c>
      <c r="AD16" s="6">
        <v>3</v>
      </c>
      <c r="AE16" s="4">
        <f>AC16/AB16</f>
        <v>0.75</v>
      </c>
      <c r="AF16" s="4">
        <v>0</v>
      </c>
      <c r="AG16" s="4">
        <v>0</v>
      </c>
      <c r="AH16" s="4">
        <v>0</v>
      </c>
      <c r="AI16" s="4">
        <v>0</v>
      </c>
      <c r="AJ16" s="4" t="e">
        <f>AH16/AG16</f>
        <v>#DIV/0!</v>
      </c>
    </row>
    <row r="17" s="12" customFormat="1" ht="27" customHeight="1" spans="1:36">
      <c r="A17" s="12" t="s">
        <v>36</v>
      </c>
      <c r="B17" s="79" t="s">
        <v>148</v>
      </c>
      <c r="C17" s="12" t="s">
        <v>164</v>
      </c>
      <c r="D17" s="34" t="s">
        <v>165</v>
      </c>
      <c r="E17" s="12" t="s">
        <v>166</v>
      </c>
      <c r="F17" s="36" t="s">
        <v>167</v>
      </c>
      <c r="G17" s="12" t="s">
        <v>41</v>
      </c>
      <c r="H17" s="81"/>
      <c r="I17" s="44" t="s">
        <v>153</v>
      </c>
      <c r="J17" s="44" t="s">
        <v>154</v>
      </c>
      <c r="K17" s="44" t="s">
        <v>155</v>
      </c>
      <c r="L17" s="44" t="s">
        <v>156</v>
      </c>
      <c r="M17" s="44" t="s">
        <v>157</v>
      </c>
      <c r="N17" s="44" t="s">
        <v>158</v>
      </c>
      <c r="O17" s="34" t="s">
        <v>49</v>
      </c>
      <c r="P17" s="12" t="s">
        <v>97</v>
      </c>
      <c r="Q17" s="36" t="s">
        <v>168</v>
      </c>
      <c r="R17" s="12" t="s">
        <v>52</v>
      </c>
      <c r="S17" s="12" t="s">
        <v>52</v>
      </c>
      <c r="T17" s="12" t="s">
        <v>52</v>
      </c>
      <c r="U17" s="60" t="s">
        <v>160</v>
      </c>
      <c r="V17" s="12"/>
      <c r="W17" s="34" t="s">
        <v>161</v>
      </c>
      <c r="X17" s="88" t="str">
        <f>CONCATENATE("https://www.ncbi.nlm.nih.gov/pubmed/",MID(W17,FIND(":",W17)+2,LEN(W17)-FIND(":",W17)))</f>
        <v>https://www.ncbi.nlm.nih.gov/pubmed/33930311</v>
      </c>
      <c r="Y17" s="34" t="s">
        <v>169</v>
      </c>
      <c r="Z17" s="35" t="s">
        <v>170</v>
      </c>
      <c r="AA17" s="12"/>
      <c r="AB17" s="4">
        <v>15</v>
      </c>
      <c r="AC17" s="6">
        <v>12</v>
      </c>
      <c r="AD17" s="6">
        <v>3</v>
      </c>
      <c r="AE17" s="4">
        <f>AC17/AB17</f>
        <v>0.8</v>
      </c>
      <c r="AF17" s="4">
        <v>2</v>
      </c>
      <c r="AG17" s="6">
        <v>2</v>
      </c>
      <c r="AH17" s="4">
        <v>2</v>
      </c>
      <c r="AI17" s="4">
        <v>0</v>
      </c>
      <c r="AJ17" s="4">
        <f>AH17/AG17</f>
        <v>1</v>
      </c>
    </row>
    <row r="18" s="12" customFormat="1" ht="27" customHeight="1" spans="1:36">
      <c r="A18" s="12" t="s">
        <v>36</v>
      </c>
      <c r="B18" s="79" t="s">
        <v>148</v>
      </c>
      <c r="C18" s="12" t="s">
        <v>171</v>
      </c>
      <c r="D18" s="34" t="s">
        <v>172</v>
      </c>
      <c r="E18" s="12">
        <v>2</v>
      </c>
      <c r="F18" s="36" t="s">
        <v>173</v>
      </c>
      <c r="G18" s="12" t="s">
        <v>41</v>
      </c>
      <c r="H18" s="81"/>
      <c r="I18" s="44" t="s">
        <v>153</v>
      </c>
      <c r="J18" s="44" t="s">
        <v>154</v>
      </c>
      <c r="K18" s="44" t="s">
        <v>155</v>
      </c>
      <c r="L18" s="44" t="s">
        <v>156</v>
      </c>
      <c r="M18" s="44" t="s">
        <v>157</v>
      </c>
      <c r="N18" s="44" t="s">
        <v>158</v>
      </c>
      <c r="O18" s="34" t="s">
        <v>49</v>
      </c>
      <c r="P18" s="12" t="s">
        <v>97</v>
      </c>
      <c r="Q18" s="36" t="s">
        <v>174</v>
      </c>
      <c r="R18" s="12" t="s">
        <v>52</v>
      </c>
      <c r="S18" s="12" t="s">
        <v>52</v>
      </c>
      <c r="T18" s="12" t="s">
        <v>52</v>
      </c>
      <c r="U18" s="60" t="s">
        <v>160</v>
      </c>
      <c r="W18" s="34" t="s">
        <v>161</v>
      </c>
      <c r="X18" s="88" t="str">
        <f>CONCATENATE("https://www.ncbi.nlm.nih.gov/pubmed/",MID(W18,FIND(":",W18)+2,LEN(W18)-FIND(":",W18)))</f>
        <v>https://www.ncbi.nlm.nih.gov/pubmed/33930311</v>
      </c>
      <c r="Y18" s="34" t="s">
        <v>162</v>
      </c>
      <c r="Z18" s="35" t="s">
        <v>175</v>
      </c>
      <c r="AA18" s="12"/>
      <c r="AB18" s="4">
        <v>38</v>
      </c>
      <c r="AC18" s="6">
        <v>34</v>
      </c>
      <c r="AD18" s="6">
        <v>4</v>
      </c>
      <c r="AE18" s="4">
        <f>AC18/AB18</f>
        <v>0.894736842105263</v>
      </c>
      <c r="AF18" s="4">
        <v>185</v>
      </c>
      <c r="AG18" s="4">
        <v>22</v>
      </c>
      <c r="AH18" s="4">
        <v>21</v>
      </c>
      <c r="AI18" s="4">
        <v>1</v>
      </c>
      <c r="AJ18" s="4">
        <f>AH18/AG18</f>
        <v>0.954545454545455</v>
      </c>
    </row>
    <row r="19" s="12" customFormat="1" ht="27" customHeight="1" spans="1:36">
      <c r="A19" s="12" t="s">
        <v>36</v>
      </c>
      <c r="B19" s="79" t="s">
        <v>148</v>
      </c>
      <c r="C19" s="12" t="s">
        <v>176</v>
      </c>
      <c r="D19" s="34" t="s">
        <v>177</v>
      </c>
      <c r="E19" s="12" t="s">
        <v>151</v>
      </c>
      <c r="F19" s="36" t="s">
        <v>178</v>
      </c>
      <c r="G19" s="12" t="s">
        <v>41</v>
      </c>
      <c r="H19" s="81"/>
      <c r="I19" s="44" t="s">
        <v>153</v>
      </c>
      <c r="J19" s="44" t="s">
        <v>154</v>
      </c>
      <c r="K19" s="44" t="s">
        <v>155</v>
      </c>
      <c r="L19" s="44" t="s">
        <v>156</v>
      </c>
      <c r="M19" s="44" t="s">
        <v>157</v>
      </c>
      <c r="N19" s="44" t="s">
        <v>158</v>
      </c>
      <c r="O19" s="34" t="s">
        <v>49</v>
      </c>
      <c r="P19" s="12" t="s">
        <v>97</v>
      </c>
      <c r="Q19" s="36" t="s">
        <v>179</v>
      </c>
      <c r="R19" s="12" t="s">
        <v>52</v>
      </c>
      <c r="S19" s="12" t="s">
        <v>52</v>
      </c>
      <c r="T19" s="12" t="s">
        <v>52</v>
      </c>
      <c r="U19" s="60" t="s">
        <v>160</v>
      </c>
      <c r="W19" s="34" t="s">
        <v>161</v>
      </c>
      <c r="X19" s="88" t="str">
        <f>CONCATENATE("https://www.ncbi.nlm.nih.gov/pubmed/",MID(W19,FIND(":",W19)+2,LEN(W19)-FIND(":",W19)))</f>
        <v>https://www.ncbi.nlm.nih.gov/pubmed/33930311</v>
      </c>
      <c r="Y19" s="34" t="s">
        <v>169</v>
      </c>
      <c r="Z19" s="35" t="s">
        <v>180</v>
      </c>
      <c r="AA19" s="12"/>
      <c r="AB19" s="4">
        <v>22</v>
      </c>
      <c r="AC19" s="6">
        <v>18</v>
      </c>
      <c r="AD19" s="6">
        <v>4</v>
      </c>
      <c r="AE19" s="4">
        <f>AC19/AB19</f>
        <v>0.818181818181818</v>
      </c>
      <c r="AF19" s="4">
        <v>2</v>
      </c>
      <c r="AG19" s="4">
        <v>2</v>
      </c>
      <c r="AH19" s="4">
        <v>2</v>
      </c>
      <c r="AI19" s="4">
        <v>0</v>
      </c>
      <c r="AJ19" s="4">
        <f>AH19/AG19</f>
        <v>1</v>
      </c>
    </row>
    <row r="20" s="12" customFormat="1" ht="27" customHeight="1" spans="1:36">
      <c r="A20" s="12" t="s">
        <v>36</v>
      </c>
      <c r="B20" s="79" t="s">
        <v>148</v>
      </c>
      <c r="C20" s="12" t="s">
        <v>181</v>
      </c>
      <c r="D20" s="34" t="s">
        <v>182</v>
      </c>
      <c r="E20" s="12" t="s">
        <v>166</v>
      </c>
      <c r="F20" s="36" t="s">
        <v>183</v>
      </c>
      <c r="G20" s="12" t="s">
        <v>41</v>
      </c>
      <c r="H20" s="81"/>
      <c r="I20" s="44" t="s">
        <v>153</v>
      </c>
      <c r="J20" s="44" t="s">
        <v>154</v>
      </c>
      <c r="K20" s="44" t="s">
        <v>155</v>
      </c>
      <c r="L20" s="44" t="s">
        <v>156</v>
      </c>
      <c r="M20" s="44" t="s">
        <v>157</v>
      </c>
      <c r="N20" s="44" t="s">
        <v>158</v>
      </c>
      <c r="O20" s="34" t="s">
        <v>49</v>
      </c>
      <c r="P20" s="12" t="s">
        <v>97</v>
      </c>
      <c r="Q20" s="36" t="s">
        <v>184</v>
      </c>
      <c r="R20" s="12" t="s">
        <v>52</v>
      </c>
      <c r="S20" s="12" t="s">
        <v>52</v>
      </c>
      <c r="T20" s="12" t="s">
        <v>52</v>
      </c>
      <c r="U20" s="60" t="s">
        <v>160</v>
      </c>
      <c r="W20" s="34" t="s">
        <v>161</v>
      </c>
      <c r="X20" s="88" t="str">
        <f>CONCATENATE("https://www.ncbi.nlm.nih.gov/pubmed/",MID(W20,FIND(":",W20)+2,LEN(W20)-FIND(":",W20)))</f>
        <v>https://www.ncbi.nlm.nih.gov/pubmed/33930311</v>
      </c>
      <c r="Y20" s="34" t="s">
        <v>162</v>
      </c>
      <c r="Z20" s="35" t="s">
        <v>185</v>
      </c>
      <c r="AA20" s="12"/>
      <c r="AB20" s="4">
        <v>5</v>
      </c>
      <c r="AC20" s="6">
        <v>4</v>
      </c>
      <c r="AD20" s="6">
        <v>1</v>
      </c>
      <c r="AE20" s="4">
        <f>AC20/AB20</f>
        <v>0.8</v>
      </c>
      <c r="AF20" s="4">
        <v>4</v>
      </c>
      <c r="AG20" s="4">
        <v>4</v>
      </c>
      <c r="AH20" s="4">
        <v>3</v>
      </c>
      <c r="AI20" s="4">
        <v>1</v>
      </c>
      <c r="AJ20" s="4">
        <f>AH20/AG20</f>
        <v>0.75</v>
      </c>
    </row>
    <row r="21" s="12" customFormat="1" ht="27" customHeight="1" spans="1:36">
      <c r="A21" s="12" t="s">
        <v>36</v>
      </c>
      <c r="B21" s="79" t="s">
        <v>148</v>
      </c>
      <c r="C21" s="12" t="s">
        <v>186</v>
      </c>
      <c r="D21" s="34" t="s">
        <v>187</v>
      </c>
      <c r="E21" s="12">
        <v>2</v>
      </c>
      <c r="F21" s="36" t="s">
        <v>188</v>
      </c>
      <c r="G21" s="12" t="s">
        <v>41</v>
      </c>
      <c r="H21" s="81"/>
      <c r="I21" s="44" t="s">
        <v>153</v>
      </c>
      <c r="J21" s="44" t="s">
        <v>154</v>
      </c>
      <c r="K21" s="44" t="s">
        <v>155</v>
      </c>
      <c r="L21" s="44" t="s">
        <v>156</v>
      </c>
      <c r="M21" s="44" t="s">
        <v>157</v>
      </c>
      <c r="N21" s="44" t="s">
        <v>158</v>
      </c>
      <c r="O21" s="34" t="s">
        <v>49</v>
      </c>
      <c r="P21" s="12" t="s">
        <v>97</v>
      </c>
      <c r="Q21" s="36" t="s">
        <v>189</v>
      </c>
      <c r="R21" s="12" t="s">
        <v>52</v>
      </c>
      <c r="S21" s="12" t="s">
        <v>52</v>
      </c>
      <c r="T21" s="12" t="s">
        <v>52</v>
      </c>
      <c r="U21" s="60" t="s">
        <v>160</v>
      </c>
      <c r="W21" s="34" t="s">
        <v>161</v>
      </c>
      <c r="X21" s="88" t="str">
        <f>CONCATENATE("https://www.ncbi.nlm.nih.gov/pubmed/",MID(W21,FIND(":",W21)+2,LEN(W21)-FIND(":",W21)))</f>
        <v>https://www.ncbi.nlm.nih.gov/pubmed/33930311</v>
      </c>
      <c r="Y21" s="34" t="s">
        <v>169</v>
      </c>
      <c r="Z21" s="35" t="s">
        <v>190</v>
      </c>
      <c r="AA21" s="12"/>
      <c r="AB21" s="4">
        <v>67</v>
      </c>
      <c r="AC21" s="4">
        <v>33</v>
      </c>
      <c r="AD21" s="4">
        <v>34</v>
      </c>
      <c r="AE21" s="4">
        <f>AC21/AB21</f>
        <v>0.492537313432836</v>
      </c>
      <c r="AF21" s="4">
        <v>73</v>
      </c>
      <c r="AG21" s="6">
        <v>35</v>
      </c>
      <c r="AH21" s="4">
        <v>19</v>
      </c>
      <c r="AI21" s="4">
        <v>16</v>
      </c>
      <c r="AJ21" s="4">
        <f>AH21/AG21</f>
        <v>0.542857142857143</v>
      </c>
    </row>
    <row r="22" s="12" customFormat="1" ht="27" customHeight="1" spans="1:36">
      <c r="A22" s="12" t="s">
        <v>36</v>
      </c>
      <c r="B22" s="79" t="s">
        <v>148</v>
      </c>
      <c r="C22" s="12" t="s">
        <v>191</v>
      </c>
      <c r="D22" s="34" t="s">
        <v>192</v>
      </c>
      <c r="E22" s="12" t="s">
        <v>151</v>
      </c>
      <c r="F22" s="36" t="s">
        <v>193</v>
      </c>
      <c r="G22" s="12" t="s">
        <v>41</v>
      </c>
      <c r="H22" s="81"/>
      <c r="I22" s="44" t="s">
        <v>153</v>
      </c>
      <c r="J22" s="44" t="s">
        <v>154</v>
      </c>
      <c r="K22" s="44" t="s">
        <v>155</v>
      </c>
      <c r="L22" s="44" t="s">
        <v>156</v>
      </c>
      <c r="M22" s="44" t="s">
        <v>157</v>
      </c>
      <c r="N22" s="44" t="s">
        <v>158</v>
      </c>
      <c r="O22" s="34" t="s">
        <v>49</v>
      </c>
      <c r="P22" s="12" t="s">
        <v>97</v>
      </c>
      <c r="Q22" s="36" t="s">
        <v>194</v>
      </c>
      <c r="R22" s="12" t="s">
        <v>52</v>
      </c>
      <c r="S22" s="12" t="s">
        <v>52</v>
      </c>
      <c r="T22" s="12" t="s">
        <v>52</v>
      </c>
      <c r="U22" s="60" t="s">
        <v>160</v>
      </c>
      <c r="W22" s="34" t="s">
        <v>161</v>
      </c>
      <c r="X22" s="88" t="str">
        <f>CONCATENATE("https://www.ncbi.nlm.nih.gov/pubmed/",MID(W22,FIND(":",W22)+2,LEN(W22)-FIND(":",W22)))</f>
        <v>https://www.ncbi.nlm.nih.gov/pubmed/33930311</v>
      </c>
      <c r="Y22" s="34" t="s">
        <v>162</v>
      </c>
      <c r="Z22" s="35" t="s">
        <v>195</v>
      </c>
      <c r="AA22" s="12"/>
      <c r="AB22" s="4">
        <v>12</v>
      </c>
      <c r="AC22" s="4">
        <v>9</v>
      </c>
      <c r="AD22" s="4">
        <v>3</v>
      </c>
      <c r="AE22" s="4">
        <f>AC22/AB22</f>
        <v>0.75</v>
      </c>
      <c r="AF22" s="4">
        <v>0</v>
      </c>
      <c r="AG22" s="4">
        <v>0</v>
      </c>
      <c r="AH22" s="1">
        <v>0</v>
      </c>
      <c r="AI22" s="1">
        <v>0</v>
      </c>
      <c r="AJ22" s="4" t="e">
        <f>AH22/AG22</f>
        <v>#DIV/0!</v>
      </c>
    </row>
    <row r="23" s="12" customFormat="1" ht="27" customHeight="1" spans="1:36">
      <c r="A23" s="12" t="s">
        <v>36</v>
      </c>
      <c r="B23" s="79" t="s">
        <v>148</v>
      </c>
      <c r="C23" s="12" t="s">
        <v>196</v>
      </c>
      <c r="D23" s="34" t="s">
        <v>197</v>
      </c>
      <c r="E23" s="12" t="s">
        <v>166</v>
      </c>
      <c r="F23" s="36" t="s">
        <v>198</v>
      </c>
      <c r="G23" s="12" t="s">
        <v>41</v>
      </c>
      <c r="H23" s="81"/>
      <c r="I23" s="44" t="s">
        <v>153</v>
      </c>
      <c r="J23" s="44" t="s">
        <v>154</v>
      </c>
      <c r="K23" s="44" t="s">
        <v>155</v>
      </c>
      <c r="L23" s="44" t="s">
        <v>156</v>
      </c>
      <c r="M23" s="44" t="s">
        <v>157</v>
      </c>
      <c r="N23" s="44" t="s">
        <v>158</v>
      </c>
      <c r="O23" s="34" t="s">
        <v>49</v>
      </c>
      <c r="P23" s="12" t="s">
        <v>97</v>
      </c>
      <c r="Q23" s="36" t="s">
        <v>199</v>
      </c>
      <c r="R23" s="12" t="s">
        <v>52</v>
      </c>
      <c r="S23" s="12" t="s">
        <v>52</v>
      </c>
      <c r="T23" s="12" t="s">
        <v>52</v>
      </c>
      <c r="U23" s="60" t="s">
        <v>160</v>
      </c>
      <c r="W23" s="34" t="s">
        <v>161</v>
      </c>
      <c r="X23" s="88" t="str">
        <f>CONCATENATE("https://www.ncbi.nlm.nih.gov/pubmed/",MID(W23,FIND(":",W23)+2,LEN(W23)-FIND(":",W23)))</f>
        <v>https://www.ncbi.nlm.nih.gov/pubmed/33930311</v>
      </c>
      <c r="Y23" s="34" t="s">
        <v>169</v>
      </c>
      <c r="Z23" s="35" t="s">
        <v>200</v>
      </c>
      <c r="AA23" s="12"/>
      <c r="AB23" s="4">
        <v>12</v>
      </c>
      <c r="AC23" s="6">
        <v>9</v>
      </c>
      <c r="AD23" s="6">
        <v>3</v>
      </c>
      <c r="AE23" s="4">
        <f>AC23/AB23</f>
        <v>0.75</v>
      </c>
      <c r="AF23" s="4">
        <v>0</v>
      </c>
      <c r="AG23" s="4">
        <v>0</v>
      </c>
      <c r="AH23" s="4">
        <v>0</v>
      </c>
      <c r="AI23" s="4">
        <v>0</v>
      </c>
      <c r="AJ23" s="4" t="e">
        <f>AH23/AG23</f>
        <v>#DIV/0!</v>
      </c>
    </row>
    <row r="24" s="12" customFormat="1" ht="27" customHeight="1" spans="1:36">
      <c r="A24" s="12" t="s">
        <v>36</v>
      </c>
      <c r="B24" s="79" t="s">
        <v>148</v>
      </c>
      <c r="C24" s="12" t="s">
        <v>201</v>
      </c>
      <c r="D24" s="34" t="s">
        <v>202</v>
      </c>
      <c r="E24" s="12">
        <v>2</v>
      </c>
      <c r="F24" s="36" t="s">
        <v>203</v>
      </c>
      <c r="G24" s="12" t="s">
        <v>41</v>
      </c>
      <c r="H24" s="81"/>
      <c r="I24" s="44" t="s">
        <v>153</v>
      </c>
      <c r="J24" s="44" t="s">
        <v>154</v>
      </c>
      <c r="K24" s="44" t="s">
        <v>155</v>
      </c>
      <c r="L24" s="44" t="s">
        <v>156</v>
      </c>
      <c r="M24" s="44" t="s">
        <v>157</v>
      </c>
      <c r="N24" s="44" t="s">
        <v>158</v>
      </c>
      <c r="O24" s="34" t="s">
        <v>49</v>
      </c>
      <c r="P24" s="12" t="s">
        <v>97</v>
      </c>
      <c r="Q24" s="36" t="s">
        <v>204</v>
      </c>
      <c r="R24" s="12" t="s">
        <v>52</v>
      </c>
      <c r="S24" s="12" t="s">
        <v>52</v>
      </c>
      <c r="T24" s="12" t="s">
        <v>52</v>
      </c>
      <c r="U24" s="60" t="s">
        <v>160</v>
      </c>
      <c r="W24" s="34" t="s">
        <v>161</v>
      </c>
      <c r="X24" s="88" t="str">
        <f>CONCATENATE("https://www.ncbi.nlm.nih.gov/pubmed/",MID(W24,FIND(":",W24)+2,LEN(W24)-FIND(":",W24)))</f>
        <v>https://www.ncbi.nlm.nih.gov/pubmed/33930311</v>
      </c>
      <c r="Y24" s="34" t="s">
        <v>162</v>
      </c>
      <c r="Z24" s="35" t="s">
        <v>205</v>
      </c>
      <c r="AA24" s="12"/>
      <c r="AB24" s="4">
        <v>15</v>
      </c>
      <c r="AC24" s="6">
        <v>12</v>
      </c>
      <c r="AD24" s="6">
        <v>3</v>
      </c>
      <c r="AE24" s="4">
        <f>AC24/AB24</f>
        <v>0.8</v>
      </c>
      <c r="AF24" s="4">
        <v>2</v>
      </c>
      <c r="AG24" s="4">
        <v>2</v>
      </c>
      <c r="AH24" s="4">
        <v>2</v>
      </c>
      <c r="AI24" s="4">
        <v>0</v>
      </c>
      <c r="AJ24" s="4">
        <f>AH24/AG24</f>
        <v>1</v>
      </c>
    </row>
    <row r="25" s="12" customFormat="1" ht="27" customHeight="1" spans="1:36">
      <c r="A25" s="12" t="s">
        <v>36</v>
      </c>
      <c r="B25" s="79" t="s">
        <v>148</v>
      </c>
      <c r="C25" s="12" t="s">
        <v>206</v>
      </c>
      <c r="D25" s="34" t="s">
        <v>207</v>
      </c>
      <c r="E25" s="12">
        <v>1</v>
      </c>
      <c r="F25" s="36" t="s">
        <v>208</v>
      </c>
      <c r="G25" s="12" t="s">
        <v>41</v>
      </c>
      <c r="H25" s="81"/>
      <c r="I25" s="44" t="s">
        <v>153</v>
      </c>
      <c r="J25" s="44" t="s">
        <v>154</v>
      </c>
      <c r="K25" s="44" t="s">
        <v>155</v>
      </c>
      <c r="L25" s="44" t="s">
        <v>156</v>
      </c>
      <c r="M25" s="44" t="s">
        <v>157</v>
      </c>
      <c r="N25" s="44" t="s">
        <v>158</v>
      </c>
      <c r="O25" s="34" t="s">
        <v>49</v>
      </c>
      <c r="P25" s="12" t="s">
        <v>97</v>
      </c>
      <c r="Q25" s="36" t="s">
        <v>209</v>
      </c>
      <c r="R25" s="12" t="s">
        <v>52</v>
      </c>
      <c r="S25" s="12" t="s">
        <v>52</v>
      </c>
      <c r="T25" s="12" t="s">
        <v>52</v>
      </c>
      <c r="U25" s="60" t="s">
        <v>160</v>
      </c>
      <c r="W25" s="34" t="s">
        <v>161</v>
      </c>
      <c r="X25" s="88" t="str">
        <f>CONCATENATE("https://www.ncbi.nlm.nih.gov/pubmed/",MID(W25,FIND(":",W25)+2,LEN(W25)-FIND(":",W25)))</f>
        <v>https://www.ncbi.nlm.nih.gov/pubmed/33930311</v>
      </c>
      <c r="Y25" s="34" t="s">
        <v>169</v>
      </c>
      <c r="Z25" s="35" t="s">
        <v>210</v>
      </c>
      <c r="AA25" s="12"/>
      <c r="AB25" s="4">
        <v>11</v>
      </c>
      <c r="AC25" s="4">
        <v>8</v>
      </c>
      <c r="AD25" s="4">
        <v>3</v>
      </c>
      <c r="AE25" s="4">
        <f>AC25/AB25</f>
        <v>0.727272727272727</v>
      </c>
      <c r="AF25" s="4">
        <v>7</v>
      </c>
      <c r="AG25" s="4">
        <v>5</v>
      </c>
      <c r="AH25" s="4">
        <v>4</v>
      </c>
      <c r="AI25" s="4">
        <v>1</v>
      </c>
      <c r="AJ25" s="4">
        <f>AH25/AG25</f>
        <v>0.8</v>
      </c>
    </row>
    <row r="26" s="12" customFormat="1" ht="27" customHeight="1" spans="1:36">
      <c r="A26" s="12" t="s">
        <v>36</v>
      </c>
      <c r="B26" s="79" t="s">
        <v>148</v>
      </c>
      <c r="C26" s="12" t="s">
        <v>211</v>
      </c>
      <c r="D26" s="34" t="s">
        <v>212</v>
      </c>
      <c r="E26" s="12">
        <v>2</v>
      </c>
      <c r="F26" s="36" t="s">
        <v>213</v>
      </c>
      <c r="G26" s="12" t="s">
        <v>41</v>
      </c>
      <c r="H26" s="81"/>
      <c r="I26" s="44" t="s">
        <v>153</v>
      </c>
      <c r="J26" s="44" t="s">
        <v>154</v>
      </c>
      <c r="K26" s="44" t="s">
        <v>155</v>
      </c>
      <c r="L26" s="44" t="s">
        <v>156</v>
      </c>
      <c r="M26" s="44" t="s">
        <v>157</v>
      </c>
      <c r="N26" s="44" t="s">
        <v>158</v>
      </c>
      <c r="O26" s="34" t="s">
        <v>49</v>
      </c>
      <c r="P26" s="12" t="s">
        <v>97</v>
      </c>
      <c r="Q26" s="36" t="s">
        <v>214</v>
      </c>
      <c r="R26" s="12" t="s">
        <v>52</v>
      </c>
      <c r="S26" s="12" t="s">
        <v>52</v>
      </c>
      <c r="T26" s="12" t="s">
        <v>52</v>
      </c>
      <c r="U26" s="60" t="s">
        <v>160</v>
      </c>
      <c r="W26" s="34" t="s">
        <v>161</v>
      </c>
      <c r="X26" s="88" t="str">
        <f>CONCATENATE("https://www.ncbi.nlm.nih.gov/pubmed/",MID(W26,FIND(":",W26)+2,LEN(W26)-FIND(":",W26)))</f>
        <v>https://www.ncbi.nlm.nih.gov/pubmed/33930311</v>
      </c>
      <c r="Y26" s="34" t="s">
        <v>162</v>
      </c>
      <c r="Z26" s="35" t="s">
        <v>215</v>
      </c>
      <c r="AA26" s="12"/>
      <c r="AB26" s="4">
        <v>3</v>
      </c>
      <c r="AC26" s="7">
        <v>3</v>
      </c>
      <c r="AD26" s="7">
        <v>0</v>
      </c>
      <c r="AE26" s="4">
        <f>AC26/AB26</f>
        <v>1</v>
      </c>
      <c r="AF26" s="4">
        <v>2</v>
      </c>
      <c r="AG26" s="4">
        <v>2</v>
      </c>
      <c r="AH26" s="4">
        <v>2</v>
      </c>
      <c r="AI26" s="4">
        <v>0</v>
      </c>
      <c r="AJ26" s="4">
        <f>AH26/AG26</f>
        <v>1</v>
      </c>
    </row>
    <row r="27" s="12" customFormat="1" ht="27" customHeight="1" spans="1:36">
      <c r="A27" s="12" t="s">
        <v>36</v>
      </c>
      <c r="B27" s="79" t="s">
        <v>148</v>
      </c>
      <c r="C27" s="12" t="s">
        <v>216</v>
      </c>
      <c r="D27" s="34" t="s">
        <v>217</v>
      </c>
      <c r="E27" s="12">
        <v>1</v>
      </c>
      <c r="F27" s="36" t="s">
        <v>218</v>
      </c>
      <c r="G27" s="12" t="s">
        <v>41</v>
      </c>
      <c r="H27" s="81"/>
      <c r="I27" s="44" t="s">
        <v>153</v>
      </c>
      <c r="J27" s="44" t="s">
        <v>154</v>
      </c>
      <c r="K27" s="44" t="s">
        <v>155</v>
      </c>
      <c r="L27" s="44" t="s">
        <v>156</v>
      </c>
      <c r="M27" s="44" t="s">
        <v>157</v>
      </c>
      <c r="N27" s="44" t="s">
        <v>158</v>
      </c>
      <c r="O27" s="34" t="s">
        <v>49</v>
      </c>
      <c r="P27" s="12" t="s">
        <v>97</v>
      </c>
      <c r="Q27" s="36" t="s">
        <v>219</v>
      </c>
      <c r="R27" s="12" t="s">
        <v>52</v>
      </c>
      <c r="S27" s="12" t="s">
        <v>52</v>
      </c>
      <c r="T27" s="12" t="s">
        <v>52</v>
      </c>
      <c r="U27" s="60" t="s">
        <v>160</v>
      </c>
      <c r="W27" s="34" t="s">
        <v>161</v>
      </c>
      <c r="X27" s="88" t="str">
        <f>CONCATENATE("https://www.ncbi.nlm.nih.gov/pubmed/",MID(W27,FIND(":",W27)+2,LEN(W27)-FIND(":",W27)))</f>
        <v>https://www.ncbi.nlm.nih.gov/pubmed/33930311</v>
      </c>
      <c r="Y27" s="34" t="s">
        <v>169</v>
      </c>
      <c r="Z27" s="35" t="s">
        <v>220</v>
      </c>
      <c r="AA27" s="12"/>
      <c r="AB27" s="4">
        <v>43</v>
      </c>
      <c r="AC27" s="4">
        <v>21</v>
      </c>
      <c r="AD27" s="4">
        <v>22</v>
      </c>
      <c r="AE27" s="4">
        <f>AC27/AB27</f>
        <v>0.488372093023256</v>
      </c>
      <c r="AF27" s="4">
        <v>16</v>
      </c>
      <c r="AG27" s="4">
        <v>16</v>
      </c>
      <c r="AH27" s="4">
        <v>2</v>
      </c>
      <c r="AI27" s="4">
        <v>14</v>
      </c>
      <c r="AJ27" s="4">
        <f>AH27/AG27</f>
        <v>0.125</v>
      </c>
    </row>
    <row r="28" s="12" customFormat="1" ht="27" customHeight="1" spans="1:36">
      <c r="A28" s="12" t="s">
        <v>36</v>
      </c>
      <c r="B28" s="79" t="s">
        <v>148</v>
      </c>
      <c r="C28" s="12" t="s">
        <v>221</v>
      </c>
      <c r="D28" s="34" t="s">
        <v>222</v>
      </c>
      <c r="E28" s="12">
        <v>2</v>
      </c>
      <c r="F28" s="36" t="s">
        <v>223</v>
      </c>
      <c r="G28" s="12" t="s">
        <v>41</v>
      </c>
      <c r="H28" s="81"/>
      <c r="I28" s="44" t="s">
        <v>153</v>
      </c>
      <c r="J28" s="44" t="s">
        <v>154</v>
      </c>
      <c r="K28" s="44" t="s">
        <v>155</v>
      </c>
      <c r="L28" s="44" t="s">
        <v>156</v>
      </c>
      <c r="M28" s="44" t="s">
        <v>157</v>
      </c>
      <c r="N28" s="44" t="s">
        <v>158</v>
      </c>
      <c r="O28" s="34" t="s">
        <v>49</v>
      </c>
      <c r="P28" s="12" t="s">
        <v>97</v>
      </c>
      <c r="Q28" s="36" t="s">
        <v>224</v>
      </c>
      <c r="R28" s="12" t="s">
        <v>52</v>
      </c>
      <c r="S28" s="12" t="s">
        <v>52</v>
      </c>
      <c r="T28" s="12" t="s">
        <v>52</v>
      </c>
      <c r="U28" s="60" t="s">
        <v>160</v>
      </c>
      <c r="W28" s="34" t="s">
        <v>161</v>
      </c>
      <c r="X28" s="88" t="str">
        <f>CONCATENATE("https://www.ncbi.nlm.nih.gov/pubmed/",MID(W28,FIND(":",W28)+2,LEN(W28)-FIND(":",W28)))</f>
        <v>https://www.ncbi.nlm.nih.gov/pubmed/33930311</v>
      </c>
      <c r="Y28" s="34" t="s">
        <v>162</v>
      </c>
      <c r="Z28" s="35" t="s">
        <v>225</v>
      </c>
      <c r="AA28" s="12"/>
      <c r="AB28" s="6">
        <v>12</v>
      </c>
      <c r="AC28" s="4">
        <v>9</v>
      </c>
      <c r="AD28" s="4">
        <v>3</v>
      </c>
      <c r="AE28" s="4">
        <f>AC28/AB28</f>
        <v>0.75</v>
      </c>
      <c r="AF28" s="4">
        <v>0</v>
      </c>
      <c r="AG28" s="4">
        <v>0</v>
      </c>
      <c r="AH28" s="4">
        <v>0</v>
      </c>
      <c r="AI28" s="4">
        <v>0</v>
      </c>
      <c r="AJ28" s="4" t="e">
        <f>AH28/AG28</f>
        <v>#DIV/0!</v>
      </c>
    </row>
    <row r="29" s="12" customFormat="1" ht="27" customHeight="1" spans="1:36">
      <c r="A29" s="12" t="s">
        <v>36</v>
      </c>
      <c r="B29" s="79" t="s">
        <v>148</v>
      </c>
      <c r="C29" s="12" t="s">
        <v>226</v>
      </c>
      <c r="D29" s="34" t="s">
        <v>227</v>
      </c>
      <c r="E29" s="12">
        <v>1</v>
      </c>
      <c r="F29" s="36" t="s">
        <v>228</v>
      </c>
      <c r="G29" s="12" t="s">
        <v>41</v>
      </c>
      <c r="H29" s="81"/>
      <c r="I29" s="44" t="s">
        <v>153</v>
      </c>
      <c r="J29" s="44" t="s">
        <v>154</v>
      </c>
      <c r="K29" s="44" t="s">
        <v>155</v>
      </c>
      <c r="L29" s="44" t="s">
        <v>156</v>
      </c>
      <c r="M29" s="44" t="s">
        <v>157</v>
      </c>
      <c r="N29" s="44" t="s">
        <v>158</v>
      </c>
      <c r="O29" s="34" t="s">
        <v>229</v>
      </c>
      <c r="P29" s="12" t="s">
        <v>97</v>
      </c>
      <c r="Q29" s="36" t="s">
        <v>230</v>
      </c>
      <c r="R29" s="12" t="s">
        <v>52</v>
      </c>
      <c r="S29" s="12" t="s">
        <v>52</v>
      </c>
      <c r="T29" s="12" t="s">
        <v>52</v>
      </c>
      <c r="U29" s="60" t="s">
        <v>160</v>
      </c>
      <c r="W29" s="34" t="s">
        <v>161</v>
      </c>
      <c r="X29" s="88" t="str">
        <f>CONCATENATE("https://www.ncbi.nlm.nih.gov/pubmed/",MID(W29,FIND(":",W29)+2,LEN(W29)-FIND(":",W29)))</f>
        <v>https://www.ncbi.nlm.nih.gov/pubmed/33930311</v>
      </c>
      <c r="Y29" s="34" t="s">
        <v>169</v>
      </c>
      <c r="Z29" s="35" t="s">
        <v>231</v>
      </c>
      <c r="AA29" s="12"/>
      <c r="AB29" s="6">
        <v>15</v>
      </c>
      <c r="AC29" s="4">
        <v>12</v>
      </c>
      <c r="AD29" s="4">
        <v>3</v>
      </c>
      <c r="AE29" s="4">
        <f>AC29/AB29</f>
        <v>0.8</v>
      </c>
      <c r="AF29" s="4">
        <v>2</v>
      </c>
      <c r="AG29" s="4">
        <v>2</v>
      </c>
      <c r="AH29" s="4">
        <v>2</v>
      </c>
      <c r="AI29" s="4">
        <v>0</v>
      </c>
      <c r="AJ29" s="4">
        <f>AH29/AG29</f>
        <v>1</v>
      </c>
    </row>
    <row r="30" s="12" customFormat="1" ht="27" customHeight="1" spans="1:36">
      <c r="A30" s="12" t="s">
        <v>36</v>
      </c>
      <c r="B30" s="79" t="s">
        <v>148</v>
      </c>
      <c r="C30" s="12" t="s">
        <v>232</v>
      </c>
      <c r="D30" s="34" t="s">
        <v>233</v>
      </c>
      <c r="E30" s="12">
        <v>2</v>
      </c>
      <c r="F30" s="36" t="s">
        <v>234</v>
      </c>
      <c r="G30" s="12" t="s">
        <v>41</v>
      </c>
      <c r="H30" s="81"/>
      <c r="I30" s="44" t="s">
        <v>153</v>
      </c>
      <c r="J30" s="44" t="s">
        <v>154</v>
      </c>
      <c r="K30" s="44" t="s">
        <v>155</v>
      </c>
      <c r="L30" s="44" t="s">
        <v>156</v>
      </c>
      <c r="M30" s="44" t="s">
        <v>157</v>
      </c>
      <c r="N30" s="44" t="s">
        <v>158</v>
      </c>
      <c r="O30" s="34" t="s">
        <v>229</v>
      </c>
      <c r="P30" s="12" t="s">
        <v>97</v>
      </c>
      <c r="Q30" s="36" t="s">
        <v>235</v>
      </c>
      <c r="R30" s="12" t="s">
        <v>52</v>
      </c>
      <c r="S30" s="12" t="s">
        <v>52</v>
      </c>
      <c r="T30" s="12" t="s">
        <v>52</v>
      </c>
      <c r="U30" s="60" t="s">
        <v>160</v>
      </c>
      <c r="W30" s="34" t="s">
        <v>161</v>
      </c>
      <c r="X30" s="88" t="str">
        <f>CONCATENATE("https://www.ncbi.nlm.nih.gov/pubmed/",MID(W30,FIND(":",W30)+2,LEN(W30)-FIND(":",W30)))</f>
        <v>https://www.ncbi.nlm.nih.gov/pubmed/33930311</v>
      </c>
      <c r="Y30" s="34" t="s">
        <v>162</v>
      </c>
      <c r="Z30" s="35" t="s">
        <v>236</v>
      </c>
      <c r="AA30" s="12"/>
      <c r="AB30" s="6">
        <v>3</v>
      </c>
      <c r="AC30" s="4">
        <v>3</v>
      </c>
      <c r="AD30" s="4">
        <v>0</v>
      </c>
      <c r="AE30" s="4">
        <f>AC30/AB30</f>
        <v>1</v>
      </c>
      <c r="AF30" s="4">
        <v>2</v>
      </c>
      <c r="AG30" s="6">
        <v>2</v>
      </c>
      <c r="AH30" s="4">
        <v>2</v>
      </c>
      <c r="AI30" s="4">
        <v>0</v>
      </c>
      <c r="AJ30" s="4">
        <f>AH30/AG30</f>
        <v>1</v>
      </c>
    </row>
    <row r="31" s="12" customFormat="1" ht="27" customHeight="1" spans="1:36">
      <c r="A31" s="12" t="s">
        <v>36</v>
      </c>
      <c r="B31" s="79" t="s">
        <v>148</v>
      </c>
      <c r="C31" s="12" t="s">
        <v>237</v>
      </c>
      <c r="D31" s="34" t="s">
        <v>238</v>
      </c>
      <c r="E31" s="12">
        <v>1</v>
      </c>
      <c r="F31" s="36" t="s">
        <v>239</v>
      </c>
      <c r="G31" s="12" t="s">
        <v>41</v>
      </c>
      <c r="H31" s="81"/>
      <c r="I31" s="44" t="s">
        <v>153</v>
      </c>
      <c r="J31" s="44" t="s">
        <v>154</v>
      </c>
      <c r="K31" s="44" t="s">
        <v>155</v>
      </c>
      <c r="L31" s="44" t="s">
        <v>156</v>
      </c>
      <c r="M31" s="44" t="s">
        <v>157</v>
      </c>
      <c r="N31" s="44" t="s">
        <v>158</v>
      </c>
      <c r="O31" s="34" t="s">
        <v>229</v>
      </c>
      <c r="P31" s="12" t="s">
        <v>97</v>
      </c>
      <c r="Q31" s="36" t="s">
        <v>240</v>
      </c>
      <c r="R31" s="12" t="s">
        <v>52</v>
      </c>
      <c r="S31" s="12" t="s">
        <v>52</v>
      </c>
      <c r="T31" s="12" t="s">
        <v>52</v>
      </c>
      <c r="U31" s="60" t="s">
        <v>160</v>
      </c>
      <c r="W31" s="34" t="s">
        <v>161</v>
      </c>
      <c r="X31" s="88" t="str">
        <f>CONCATENATE("https://www.ncbi.nlm.nih.gov/pubmed/",MID(W31,FIND(":",W31)+2,LEN(W31)-FIND(":",W31)))</f>
        <v>https://www.ncbi.nlm.nih.gov/pubmed/33930311</v>
      </c>
      <c r="Y31" s="34" t="s">
        <v>169</v>
      </c>
      <c r="Z31" s="35" t="s">
        <v>241</v>
      </c>
      <c r="AA31" s="12"/>
      <c r="AB31" s="6">
        <v>8</v>
      </c>
      <c r="AC31" s="4">
        <v>6</v>
      </c>
      <c r="AD31" s="4">
        <v>2</v>
      </c>
      <c r="AE31" s="4">
        <f>AC31/AB31</f>
        <v>0.75</v>
      </c>
      <c r="AF31" s="4">
        <v>2</v>
      </c>
      <c r="AG31" s="6">
        <v>2</v>
      </c>
      <c r="AH31" s="4">
        <v>2</v>
      </c>
      <c r="AI31" s="4">
        <v>0</v>
      </c>
      <c r="AJ31" s="4">
        <f>AH31/AG31</f>
        <v>1</v>
      </c>
    </row>
    <row r="32" s="12" customFormat="1" ht="27" customHeight="1" spans="1:36">
      <c r="A32" s="12" t="s">
        <v>36</v>
      </c>
      <c r="B32" s="79" t="s">
        <v>242</v>
      </c>
      <c r="C32" s="80" t="s">
        <v>243</v>
      </c>
      <c r="D32" s="34" t="s">
        <v>244</v>
      </c>
      <c r="E32" s="12">
        <v>2</v>
      </c>
      <c r="F32" s="36" t="s">
        <v>245</v>
      </c>
      <c r="G32" s="12" t="s">
        <v>246</v>
      </c>
      <c r="H32" s="81"/>
      <c r="I32" s="44" t="s">
        <v>153</v>
      </c>
      <c r="J32" s="44" t="s">
        <v>154</v>
      </c>
      <c r="K32" s="44" t="s">
        <v>155</v>
      </c>
      <c r="L32" s="44" t="s">
        <v>156</v>
      </c>
      <c r="M32" s="44" t="s">
        <v>157</v>
      </c>
      <c r="N32" s="44" t="s">
        <v>158</v>
      </c>
      <c r="O32" s="34" t="s">
        <v>229</v>
      </c>
      <c r="P32" s="12" t="s">
        <v>247</v>
      </c>
      <c r="Q32" s="36" t="s">
        <v>248</v>
      </c>
      <c r="R32" s="12" t="s">
        <v>52</v>
      </c>
      <c r="S32" s="12" t="s">
        <v>52</v>
      </c>
      <c r="T32" s="12" t="s">
        <v>52</v>
      </c>
      <c r="U32" s="60" t="s">
        <v>160</v>
      </c>
      <c r="W32" s="34" t="s">
        <v>249</v>
      </c>
      <c r="X32" s="88" t="str">
        <f>CONCATENATE("https://www.ncbi.nlm.nih.gov/pubmed/",MID(W32,FIND(":",W32)+2,LEN(W32)-FIND(":",W32)))</f>
        <v>https://www.ncbi.nlm.nih.gov/pubmed/34129824</v>
      </c>
      <c r="Y32" s="34" t="s">
        <v>250</v>
      </c>
      <c r="Z32" s="35" t="s">
        <v>251</v>
      </c>
      <c r="AA32" s="12"/>
      <c r="AB32" s="4">
        <v>1815</v>
      </c>
      <c r="AC32" s="4">
        <v>1592</v>
      </c>
      <c r="AD32" s="4">
        <v>223</v>
      </c>
      <c r="AE32" s="4">
        <f>AC32/AB32</f>
        <v>0.877134986225895</v>
      </c>
      <c r="AF32" s="4">
        <v>3588</v>
      </c>
      <c r="AG32" s="4">
        <v>756</v>
      </c>
      <c r="AH32" s="4">
        <v>711</v>
      </c>
      <c r="AI32" s="4">
        <v>45</v>
      </c>
      <c r="AJ32" s="4">
        <f>AH32/AG32</f>
        <v>0.94047619047619</v>
      </c>
    </row>
    <row r="33" s="12" customFormat="1" ht="27" customHeight="1" spans="1:36">
      <c r="A33" s="12" t="s">
        <v>36</v>
      </c>
      <c r="B33" s="79" t="s">
        <v>242</v>
      </c>
      <c r="C33" s="12" t="s">
        <v>252</v>
      </c>
      <c r="D33" s="34" t="s">
        <v>253</v>
      </c>
      <c r="E33" s="12"/>
      <c r="F33" s="36" t="s">
        <v>254</v>
      </c>
      <c r="G33" s="12" t="s">
        <v>246</v>
      </c>
      <c r="H33" s="81"/>
      <c r="I33" s="44" t="s">
        <v>153</v>
      </c>
      <c r="J33" s="44" t="s">
        <v>154</v>
      </c>
      <c r="K33" s="44" t="s">
        <v>155</v>
      </c>
      <c r="L33" s="44" t="s">
        <v>156</v>
      </c>
      <c r="M33" s="44" t="s">
        <v>157</v>
      </c>
      <c r="N33" s="44" t="s">
        <v>158</v>
      </c>
      <c r="O33" s="34" t="s">
        <v>135</v>
      </c>
      <c r="P33" s="12" t="s">
        <v>247</v>
      </c>
      <c r="Q33" s="36" t="s">
        <v>255</v>
      </c>
      <c r="R33" s="12" t="s">
        <v>52</v>
      </c>
      <c r="S33" s="12" t="s">
        <v>52</v>
      </c>
      <c r="T33" s="12" t="s">
        <v>52</v>
      </c>
      <c r="U33" s="60" t="s">
        <v>160</v>
      </c>
      <c r="W33" s="34" t="s">
        <v>249</v>
      </c>
      <c r="X33" s="88" t="str">
        <f>CONCATENATE("https://www.ncbi.nlm.nih.gov/pubmed/",MID(W33,FIND(":",W33)+2,LEN(W33)-FIND(":",W33)))</f>
        <v>https://www.ncbi.nlm.nih.gov/pubmed/34129824</v>
      </c>
      <c r="Y33" s="34" t="s">
        <v>250</v>
      </c>
      <c r="Z33" s="35" t="s">
        <v>256</v>
      </c>
      <c r="AA33" s="12"/>
      <c r="AB33" s="1">
        <v>852</v>
      </c>
      <c r="AC33" s="4">
        <v>741</v>
      </c>
      <c r="AD33" s="4">
        <v>111</v>
      </c>
      <c r="AE33" s="4">
        <f>AC33/AB33</f>
        <v>0.869718309859155</v>
      </c>
      <c r="AF33" s="4">
        <v>1301</v>
      </c>
      <c r="AG33" s="7">
        <v>343</v>
      </c>
      <c r="AH33" s="4">
        <v>323</v>
      </c>
      <c r="AI33" s="4">
        <v>20</v>
      </c>
      <c r="AJ33" s="4">
        <f>AH33/AG33</f>
        <v>0.941690962099125</v>
      </c>
    </row>
    <row r="34" s="12" customFormat="1" ht="27" customHeight="1" spans="1:36">
      <c r="A34" s="12" t="s">
        <v>36</v>
      </c>
      <c r="B34" s="79" t="s">
        <v>257</v>
      </c>
      <c r="C34" s="12" t="s">
        <v>258</v>
      </c>
      <c r="D34" s="34" t="s">
        <v>259</v>
      </c>
      <c r="E34" s="12"/>
      <c r="F34" s="36" t="s">
        <v>260</v>
      </c>
      <c r="G34" s="12" t="s">
        <v>246</v>
      </c>
      <c r="H34" s="81"/>
      <c r="I34" s="44" t="s">
        <v>153</v>
      </c>
      <c r="J34" s="44" t="s">
        <v>154</v>
      </c>
      <c r="K34" s="44" t="s">
        <v>155</v>
      </c>
      <c r="L34" s="44" t="s">
        <v>156</v>
      </c>
      <c r="M34" s="44" t="s">
        <v>157</v>
      </c>
      <c r="N34" s="44" t="s">
        <v>158</v>
      </c>
      <c r="O34" s="34" t="s">
        <v>135</v>
      </c>
      <c r="P34" s="12" t="s">
        <v>247</v>
      </c>
      <c r="Q34" s="36" t="s">
        <v>261</v>
      </c>
      <c r="R34" s="12" t="s">
        <v>52</v>
      </c>
      <c r="S34" s="12" t="s">
        <v>52</v>
      </c>
      <c r="T34" s="12" t="s">
        <v>52</v>
      </c>
      <c r="U34" s="60" t="s">
        <v>160</v>
      </c>
      <c r="W34" s="34" t="s">
        <v>249</v>
      </c>
      <c r="X34" s="88" t="str">
        <f>CONCATENATE("https://www.ncbi.nlm.nih.gov/pubmed/",MID(W34,FIND(":",W34)+2,LEN(W34)-FIND(":",W34)))</f>
        <v>https://www.ncbi.nlm.nih.gov/pubmed/34129824</v>
      </c>
      <c r="Y34" s="34" t="s">
        <v>250</v>
      </c>
      <c r="Z34" s="35" t="s">
        <v>262</v>
      </c>
      <c r="AA34" s="12"/>
      <c r="AB34" s="4">
        <v>1583</v>
      </c>
      <c r="AC34" s="4">
        <v>1344</v>
      </c>
      <c r="AD34" s="4">
        <v>239</v>
      </c>
      <c r="AE34" s="4">
        <f>AC34/AB34</f>
        <v>0.849020846493999</v>
      </c>
      <c r="AF34" s="4">
        <v>3509</v>
      </c>
      <c r="AG34" s="4">
        <v>808</v>
      </c>
      <c r="AH34" s="7">
        <v>690</v>
      </c>
      <c r="AI34" s="7">
        <v>118</v>
      </c>
      <c r="AJ34" s="4">
        <f>AH34/AG34</f>
        <v>0.853960396039604</v>
      </c>
    </row>
    <row r="35" s="12" customFormat="1" ht="27" customHeight="1" spans="1:36">
      <c r="A35" s="12" t="s">
        <v>36</v>
      </c>
      <c r="B35" s="79" t="s">
        <v>263</v>
      </c>
      <c r="C35" s="12" t="s">
        <v>264</v>
      </c>
      <c r="D35" s="34" t="s">
        <v>265</v>
      </c>
      <c r="E35" s="12"/>
      <c r="F35" s="36" t="s">
        <v>266</v>
      </c>
      <c r="G35" s="12" t="s">
        <v>246</v>
      </c>
      <c r="H35" s="81"/>
      <c r="I35" s="44" t="s">
        <v>153</v>
      </c>
      <c r="J35" s="44" t="s">
        <v>154</v>
      </c>
      <c r="K35" s="44" t="s">
        <v>155</v>
      </c>
      <c r="L35" s="44" t="s">
        <v>156</v>
      </c>
      <c r="M35" s="44" t="s">
        <v>157</v>
      </c>
      <c r="N35" s="44" t="s">
        <v>158</v>
      </c>
      <c r="O35" s="34" t="s">
        <v>49</v>
      </c>
      <c r="P35" s="12" t="s">
        <v>247</v>
      </c>
      <c r="Q35" s="36" t="s">
        <v>267</v>
      </c>
      <c r="R35" s="12" t="s">
        <v>52</v>
      </c>
      <c r="S35" s="12" t="s">
        <v>52</v>
      </c>
      <c r="T35" s="12" t="s">
        <v>52</v>
      </c>
      <c r="U35" s="60" t="s">
        <v>160</v>
      </c>
      <c r="V35" s="12"/>
      <c r="W35" s="34" t="s">
        <v>249</v>
      </c>
      <c r="X35" s="88" t="str">
        <f>CONCATENATE("https://www.ncbi.nlm.nih.gov/pubmed/",MID(W35,FIND(":",W35)+2,LEN(W35)-FIND(":",W35)))</f>
        <v>https://www.ncbi.nlm.nih.gov/pubmed/34129824</v>
      </c>
      <c r="Y35" s="34" t="s">
        <v>250</v>
      </c>
      <c r="Z35" s="35" t="s">
        <v>268</v>
      </c>
      <c r="AA35" s="12"/>
      <c r="AB35" s="4">
        <v>4499</v>
      </c>
      <c r="AC35" s="4">
        <v>3737</v>
      </c>
      <c r="AD35" s="4">
        <v>762</v>
      </c>
      <c r="AE35" s="4">
        <f>AC35/AB35</f>
        <v>0.830629028673038</v>
      </c>
      <c r="AF35" s="4">
        <v>7836</v>
      </c>
      <c r="AG35" s="7">
        <v>1844</v>
      </c>
      <c r="AH35" s="4">
        <v>1663</v>
      </c>
      <c r="AI35" s="4">
        <v>181</v>
      </c>
      <c r="AJ35" s="4">
        <f>AH35/AG35</f>
        <v>0.901843817787419</v>
      </c>
    </row>
    <row r="36" s="12" customFormat="1" ht="27" customHeight="1" spans="1:36">
      <c r="A36" s="12" t="s">
        <v>127</v>
      </c>
      <c r="B36" s="83" t="s">
        <v>269</v>
      </c>
      <c r="C36" s="13" t="s">
        <v>270</v>
      </c>
      <c r="D36" s="47" t="s">
        <v>271</v>
      </c>
      <c r="E36" s="1">
        <v>2</v>
      </c>
      <c r="F36" s="57" t="s">
        <v>272</v>
      </c>
      <c r="G36" s="34" t="s">
        <v>41</v>
      </c>
      <c r="H36" s="84" t="s">
        <v>273</v>
      </c>
      <c r="I36" s="44" t="s">
        <v>274</v>
      </c>
      <c r="J36" s="44" t="s">
        <v>275</v>
      </c>
      <c r="K36" s="44" t="s">
        <v>275</v>
      </c>
      <c r="L36" s="44" t="s">
        <v>276</v>
      </c>
      <c r="M36" s="44" t="s">
        <v>277</v>
      </c>
      <c r="N36" s="44" t="s">
        <v>278</v>
      </c>
      <c r="O36" s="34" t="s">
        <v>135</v>
      </c>
      <c r="P36" s="59" t="s">
        <v>50</v>
      </c>
      <c r="Q36" s="46" t="s">
        <v>279</v>
      </c>
      <c r="R36" s="34" t="s">
        <v>137</v>
      </c>
      <c r="S36" s="34" t="s">
        <v>280</v>
      </c>
      <c r="T36" s="34" t="s">
        <v>281</v>
      </c>
      <c r="U36" s="34" t="s">
        <v>282</v>
      </c>
      <c r="W36" s="14" t="s">
        <v>141</v>
      </c>
      <c r="X36" s="88" t="str">
        <f>CONCATENATE("https://www.ncbi.nlm.nih.gov/pubmed/",MID(W36,FIND(":",W36)+2,LEN(W36)-FIND(":",W36)))</f>
        <v>https://www.ncbi.nlm.nih.gov/pubmed/22955616</v>
      </c>
      <c r="Y36" s="34" t="s">
        <v>142</v>
      </c>
      <c r="Z36" s="14" t="s">
        <v>283</v>
      </c>
      <c r="AA36" s="13" t="s">
        <v>270</v>
      </c>
      <c r="AB36" s="1">
        <v>1774858</v>
      </c>
      <c r="AC36" s="6">
        <v>1578901</v>
      </c>
      <c r="AD36" s="6">
        <v>195957</v>
      </c>
      <c r="AE36" s="4">
        <f>AC36/AB36</f>
        <v>0.889592857569451</v>
      </c>
      <c r="AF36" s="4">
        <v>6070824</v>
      </c>
      <c r="AG36" s="4">
        <v>971394</v>
      </c>
      <c r="AH36" s="6">
        <v>909766</v>
      </c>
      <c r="AI36" s="6">
        <v>61628</v>
      </c>
      <c r="AJ36" s="4">
        <f>AH36/AG36</f>
        <v>0.936557153945773</v>
      </c>
    </row>
    <row r="37" s="12" customFormat="1" ht="27" customHeight="1" spans="1:36">
      <c r="A37" s="12" t="s">
        <v>127</v>
      </c>
      <c r="B37" s="83" t="s">
        <v>269</v>
      </c>
      <c r="C37" s="13" t="s">
        <v>284</v>
      </c>
      <c r="D37" s="47" t="s">
        <v>271</v>
      </c>
      <c r="E37" s="1">
        <v>1</v>
      </c>
      <c r="F37" s="52" t="s">
        <v>285</v>
      </c>
      <c r="G37" s="34" t="s">
        <v>41</v>
      </c>
      <c r="H37" s="84" t="s">
        <v>273</v>
      </c>
      <c r="I37" s="44" t="s">
        <v>274</v>
      </c>
      <c r="J37" s="44" t="s">
        <v>275</v>
      </c>
      <c r="K37" s="44" t="s">
        <v>275</v>
      </c>
      <c r="L37" s="44" t="s">
        <v>276</v>
      </c>
      <c r="M37" s="44" t="s">
        <v>277</v>
      </c>
      <c r="N37" s="44" t="s">
        <v>278</v>
      </c>
      <c r="O37" s="34" t="s">
        <v>135</v>
      </c>
      <c r="P37" s="59" t="s">
        <v>50</v>
      </c>
      <c r="Q37" s="46" t="s">
        <v>286</v>
      </c>
      <c r="R37" s="34" t="s">
        <v>137</v>
      </c>
      <c r="S37" s="34" t="s">
        <v>280</v>
      </c>
      <c r="T37" s="34" t="s">
        <v>281</v>
      </c>
      <c r="U37" s="34" t="s">
        <v>282</v>
      </c>
      <c r="V37" s="12"/>
      <c r="W37" s="14" t="s">
        <v>141</v>
      </c>
      <c r="X37" s="88" t="str">
        <f>CONCATENATE("https://www.ncbi.nlm.nih.gov/pubmed/",MID(W37,FIND(":",W37)+2,LEN(W37)-FIND(":",W37)))</f>
        <v>https://www.ncbi.nlm.nih.gov/pubmed/22955616</v>
      </c>
      <c r="Y37" s="34" t="s">
        <v>142</v>
      </c>
      <c r="Z37" s="14" t="s">
        <v>287</v>
      </c>
      <c r="AA37" s="13" t="s">
        <v>284</v>
      </c>
      <c r="AB37" s="4">
        <v>1513250</v>
      </c>
      <c r="AC37" s="4">
        <v>1349842</v>
      </c>
      <c r="AD37" s="4">
        <v>163408</v>
      </c>
      <c r="AE37" s="4">
        <f>AC37/AB37</f>
        <v>0.892015199074839</v>
      </c>
      <c r="AF37" s="4">
        <v>5201003</v>
      </c>
      <c r="AG37" s="4">
        <v>832367</v>
      </c>
      <c r="AH37" s="4">
        <v>782290</v>
      </c>
      <c r="AI37" s="4">
        <v>50077</v>
      </c>
      <c r="AJ37" s="4">
        <f>AH37/AG37</f>
        <v>0.939837835954573</v>
      </c>
    </row>
    <row r="38" s="12" customFormat="1" ht="27" customHeight="1" spans="1:36">
      <c r="A38" s="12" t="s">
        <v>127</v>
      </c>
      <c r="B38" s="85" t="s">
        <v>288</v>
      </c>
      <c r="C38" s="13" t="s">
        <v>289</v>
      </c>
      <c r="D38" s="34" t="s">
        <v>290</v>
      </c>
      <c r="E38" s="1"/>
      <c r="F38" s="52" t="s">
        <v>291</v>
      </c>
      <c r="G38" s="34" t="s">
        <v>41</v>
      </c>
      <c r="H38" s="58" t="s">
        <v>292</v>
      </c>
      <c r="I38" s="44" t="s">
        <v>293</v>
      </c>
      <c r="J38" s="44" t="s">
        <v>294</v>
      </c>
      <c r="K38" s="44" t="s">
        <v>295</v>
      </c>
      <c r="L38" s="44" t="s">
        <v>296</v>
      </c>
      <c r="M38" s="44" t="s">
        <v>297</v>
      </c>
      <c r="N38" s="44" t="s">
        <v>278</v>
      </c>
      <c r="O38" s="34" t="s">
        <v>135</v>
      </c>
      <c r="P38" s="59" t="s">
        <v>50</v>
      </c>
      <c r="Q38" s="46" t="s">
        <v>298</v>
      </c>
      <c r="R38" s="34" t="s">
        <v>137</v>
      </c>
      <c r="S38" s="34" t="s">
        <v>299</v>
      </c>
      <c r="T38" s="34" t="s">
        <v>139</v>
      </c>
      <c r="U38" s="12" t="s">
        <v>300</v>
      </c>
      <c r="V38" s="12"/>
      <c r="W38" s="34" t="s">
        <v>141</v>
      </c>
      <c r="X38" s="88" t="str">
        <f>CONCATENATE("https://www.ncbi.nlm.nih.gov/pubmed/",MID(W38,FIND(":",W38)+2,LEN(W38)-FIND(":",W38)))</f>
        <v>https://www.ncbi.nlm.nih.gov/pubmed/22955616</v>
      </c>
      <c r="Y38" s="34" t="s">
        <v>142</v>
      </c>
      <c r="Z38" s="12" t="s">
        <v>301</v>
      </c>
      <c r="AA38" s="14" t="s">
        <v>302</v>
      </c>
      <c r="AB38" s="7">
        <v>1383303</v>
      </c>
      <c r="AC38" s="6">
        <v>336847</v>
      </c>
      <c r="AD38" s="6">
        <v>1046456</v>
      </c>
      <c r="AE38" s="4">
        <f>AC38/AB38</f>
        <v>0.243509195020903</v>
      </c>
      <c r="AF38" s="4">
        <v>2499941</v>
      </c>
      <c r="AG38" s="4">
        <v>548552</v>
      </c>
      <c r="AH38" s="6">
        <v>250130</v>
      </c>
      <c r="AI38" s="6">
        <v>298422</v>
      </c>
      <c r="AJ38" s="4">
        <f>AH38/AG38</f>
        <v>0.455982295206289</v>
      </c>
    </row>
    <row r="39" s="12" customFormat="1" ht="27" customHeight="1" spans="1:36">
      <c r="A39" s="12" t="s">
        <v>127</v>
      </c>
      <c r="B39" s="83" t="s">
        <v>303</v>
      </c>
      <c r="C39" s="13" t="s">
        <v>304</v>
      </c>
      <c r="D39" s="47" t="s">
        <v>305</v>
      </c>
      <c r="E39" s="1">
        <v>2</v>
      </c>
      <c r="F39" s="57" t="s">
        <v>306</v>
      </c>
      <c r="G39" s="34" t="s">
        <v>41</v>
      </c>
      <c r="H39" s="81" t="s">
        <v>292</v>
      </c>
      <c r="I39" s="44" t="s">
        <v>307</v>
      </c>
      <c r="J39" s="44" t="s">
        <v>308</v>
      </c>
      <c r="K39" s="44" t="s">
        <v>295</v>
      </c>
      <c r="L39" s="44" t="s">
        <v>296</v>
      </c>
      <c r="M39" s="44" t="s">
        <v>297</v>
      </c>
      <c r="N39" s="44" t="s">
        <v>278</v>
      </c>
      <c r="O39" s="34" t="s">
        <v>135</v>
      </c>
      <c r="P39" s="59" t="s">
        <v>50</v>
      </c>
      <c r="Q39" s="46" t="s">
        <v>309</v>
      </c>
      <c r="R39" s="34" t="s">
        <v>137</v>
      </c>
      <c r="S39" s="34" t="s">
        <v>299</v>
      </c>
      <c r="T39" s="34" t="s">
        <v>139</v>
      </c>
      <c r="U39" s="12" t="s">
        <v>300</v>
      </c>
      <c r="W39" s="34" t="s">
        <v>141</v>
      </c>
      <c r="X39" s="88" t="str">
        <f>CONCATENATE("https://www.ncbi.nlm.nih.gov/pubmed/",MID(W39,FIND(":",W39)+2,LEN(W39)-FIND(":",W39)))</f>
        <v>https://www.ncbi.nlm.nih.gov/pubmed/22955616</v>
      </c>
      <c r="Y39" s="34" t="s">
        <v>142</v>
      </c>
      <c r="Z39" s="12" t="s">
        <v>310</v>
      </c>
      <c r="AA39" s="13" t="s">
        <v>304</v>
      </c>
      <c r="AB39" s="4">
        <v>1231859</v>
      </c>
      <c r="AC39" s="4">
        <v>306231</v>
      </c>
      <c r="AD39" s="4">
        <v>925628</v>
      </c>
      <c r="AE39" s="4">
        <f>AC39/AB39</f>
        <v>0.248592574312482</v>
      </c>
      <c r="AF39" s="4">
        <v>2123733</v>
      </c>
      <c r="AG39" s="7">
        <v>499956</v>
      </c>
      <c r="AH39" s="4">
        <v>227110</v>
      </c>
      <c r="AI39" s="4">
        <v>272846</v>
      </c>
      <c r="AJ39" s="4">
        <f>AH39/AG39</f>
        <v>0.454259974877789</v>
      </c>
    </row>
    <row r="40" s="12" customFormat="1" ht="27" customHeight="1" spans="1:36">
      <c r="A40" s="12" t="s">
        <v>127</v>
      </c>
      <c r="B40" s="83" t="s">
        <v>303</v>
      </c>
      <c r="C40" s="13" t="s">
        <v>311</v>
      </c>
      <c r="D40" s="47" t="s">
        <v>305</v>
      </c>
      <c r="E40" s="1">
        <v>1</v>
      </c>
      <c r="F40" s="57" t="s">
        <v>312</v>
      </c>
      <c r="G40" s="34" t="s">
        <v>41</v>
      </c>
      <c r="H40" s="81" t="s">
        <v>292</v>
      </c>
      <c r="I40" s="44" t="s">
        <v>307</v>
      </c>
      <c r="J40" s="44" t="s">
        <v>308</v>
      </c>
      <c r="K40" s="44" t="s">
        <v>295</v>
      </c>
      <c r="L40" s="44" t="s">
        <v>296</v>
      </c>
      <c r="M40" s="44" t="s">
        <v>297</v>
      </c>
      <c r="N40" s="44" t="s">
        <v>278</v>
      </c>
      <c r="O40" s="34" t="s">
        <v>135</v>
      </c>
      <c r="P40" s="59" t="s">
        <v>97</v>
      </c>
      <c r="Q40" s="46" t="s">
        <v>313</v>
      </c>
      <c r="R40" s="34" t="s">
        <v>137</v>
      </c>
      <c r="S40" s="34" t="s">
        <v>314</v>
      </c>
      <c r="T40" s="34" t="s">
        <v>139</v>
      </c>
      <c r="U40" s="12" t="s">
        <v>300</v>
      </c>
      <c r="W40" s="34" t="s">
        <v>141</v>
      </c>
      <c r="X40" s="88" t="str">
        <f>CONCATENATE("https://www.ncbi.nlm.nih.gov/pubmed/",MID(W40,FIND(":",W40)+2,LEN(W40)-FIND(":",W40)))</f>
        <v>https://www.ncbi.nlm.nih.gov/pubmed/22955616</v>
      </c>
      <c r="Y40" s="34" t="s">
        <v>142</v>
      </c>
      <c r="Z40" s="12" t="s">
        <v>315</v>
      </c>
      <c r="AA40" s="13" t="s">
        <v>311</v>
      </c>
      <c r="AB40" s="4">
        <v>1706472</v>
      </c>
      <c r="AC40" s="4">
        <v>408760</v>
      </c>
      <c r="AD40" s="4">
        <v>1297712</v>
      </c>
      <c r="AE40" s="4">
        <f>AC40/AB40</f>
        <v>0.239535134476276</v>
      </c>
      <c r="AF40" s="4">
        <v>3075272</v>
      </c>
      <c r="AG40" s="4">
        <v>653736</v>
      </c>
      <c r="AH40" s="6">
        <v>301778</v>
      </c>
      <c r="AI40" s="6">
        <v>351958</v>
      </c>
      <c r="AJ40" s="4">
        <f>AH40/AG40</f>
        <v>0.46162059302226</v>
      </c>
    </row>
    <row r="41" s="12" customFormat="1" ht="27" customHeight="1" spans="1:36">
      <c r="A41" s="12" t="s">
        <v>127</v>
      </c>
      <c r="B41" s="83" t="s">
        <v>316</v>
      </c>
      <c r="C41" s="13" t="s">
        <v>317</v>
      </c>
      <c r="D41" s="34" t="s">
        <v>318</v>
      </c>
      <c r="E41" s="1">
        <v>2</v>
      </c>
      <c r="F41" s="52" t="s">
        <v>319</v>
      </c>
      <c r="G41" s="34" t="s">
        <v>41</v>
      </c>
      <c r="H41" s="81" t="s">
        <v>320</v>
      </c>
      <c r="I41" s="44" t="s">
        <v>321</v>
      </c>
      <c r="J41" s="44" t="s">
        <v>322</v>
      </c>
      <c r="K41" s="44" t="s">
        <v>295</v>
      </c>
      <c r="L41" s="44" t="s">
        <v>296</v>
      </c>
      <c r="M41" s="44" t="s">
        <v>297</v>
      </c>
      <c r="N41" s="44" t="s">
        <v>278</v>
      </c>
      <c r="O41" s="34" t="s">
        <v>135</v>
      </c>
      <c r="P41" s="34" t="s">
        <v>50</v>
      </c>
      <c r="Q41" s="46" t="s">
        <v>323</v>
      </c>
      <c r="R41" s="34" t="s">
        <v>137</v>
      </c>
      <c r="S41" s="34" t="s">
        <v>324</v>
      </c>
      <c r="T41" s="34" t="s">
        <v>139</v>
      </c>
      <c r="U41" s="12" t="s">
        <v>300</v>
      </c>
      <c r="W41" s="34" t="s">
        <v>141</v>
      </c>
      <c r="X41" s="88" t="str">
        <f>CONCATENATE("https://www.ncbi.nlm.nih.gov/pubmed/",MID(W41,FIND(":",W41)+2,LEN(W41)-FIND(":",W41)))</f>
        <v>https://www.ncbi.nlm.nih.gov/pubmed/22955616</v>
      </c>
      <c r="Y41" s="34" t="s">
        <v>142</v>
      </c>
      <c r="Z41" s="12" t="s">
        <v>325</v>
      </c>
      <c r="AA41" s="13" t="s">
        <v>317</v>
      </c>
      <c r="AB41" s="4">
        <v>1173023</v>
      </c>
      <c r="AC41" s="4">
        <v>382649</v>
      </c>
      <c r="AD41" s="4">
        <v>790374</v>
      </c>
      <c r="AE41" s="4">
        <f>AC41/AB41</f>
        <v>0.326207585017515</v>
      </c>
      <c r="AF41" s="4">
        <v>2318042</v>
      </c>
      <c r="AG41" s="4">
        <v>482463</v>
      </c>
      <c r="AH41" s="4">
        <v>257807</v>
      </c>
      <c r="AI41" s="4">
        <v>224656</v>
      </c>
      <c r="AJ41" s="4">
        <f>AH41/AG41</f>
        <v>0.534356002429202</v>
      </c>
    </row>
    <row r="42" s="12" customFormat="1" ht="27" customHeight="1" spans="1:36">
      <c r="A42" s="12" t="s">
        <v>127</v>
      </c>
      <c r="B42" s="83" t="s">
        <v>316</v>
      </c>
      <c r="C42" s="13" t="s">
        <v>326</v>
      </c>
      <c r="D42" s="34" t="s">
        <v>318</v>
      </c>
      <c r="E42" s="1">
        <v>1</v>
      </c>
      <c r="F42" s="52" t="s">
        <v>327</v>
      </c>
      <c r="G42" s="34" t="s">
        <v>41</v>
      </c>
      <c r="H42" s="81" t="s">
        <v>320</v>
      </c>
      <c r="I42" s="44" t="s">
        <v>321</v>
      </c>
      <c r="J42" s="44" t="s">
        <v>322</v>
      </c>
      <c r="K42" s="44" t="s">
        <v>295</v>
      </c>
      <c r="L42" s="44" t="s">
        <v>296</v>
      </c>
      <c r="M42" s="44" t="s">
        <v>297</v>
      </c>
      <c r="N42" s="44" t="s">
        <v>278</v>
      </c>
      <c r="O42" s="34" t="s">
        <v>135</v>
      </c>
      <c r="P42" s="34" t="s">
        <v>50</v>
      </c>
      <c r="Q42" s="46" t="s">
        <v>328</v>
      </c>
      <c r="R42" s="34" t="s">
        <v>137</v>
      </c>
      <c r="S42" s="34" t="s">
        <v>324</v>
      </c>
      <c r="T42" s="34" t="s">
        <v>139</v>
      </c>
      <c r="U42" s="12" t="s">
        <v>300</v>
      </c>
      <c r="W42" s="34" t="s">
        <v>141</v>
      </c>
      <c r="X42" s="88" t="str">
        <f>CONCATENATE("https://www.ncbi.nlm.nih.gov/pubmed/",MID(W42,FIND(":",W42)+2,LEN(W42)-FIND(":",W42)))</f>
        <v>https://www.ncbi.nlm.nih.gov/pubmed/22955616</v>
      </c>
      <c r="Y42" s="34" t="s">
        <v>142</v>
      </c>
      <c r="Z42" s="12" t="s">
        <v>329</v>
      </c>
      <c r="AA42" s="13" t="s">
        <v>326</v>
      </c>
      <c r="AB42" s="4">
        <v>1715291</v>
      </c>
      <c r="AC42" s="4">
        <v>560484</v>
      </c>
      <c r="AD42" s="4">
        <v>1154807</v>
      </c>
      <c r="AE42" s="4">
        <f>AC42/AB42</f>
        <v>0.326757384024052</v>
      </c>
      <c r="AF42" s="4">
        <v>3496861</v>
      </c>
      <c r="AG42" s="4">
        <v>705072</v>
      </c>
      <c r="AH42" s="6">
        <v>380454</v>
      </c>
      <c r="AI42" s="6">
        <v>324618</v>
      </c>
      <c r="AJ42" s="4">
        <f>AH42/AG42</f>
        <v>0.539595956157669</v>
      </c>
    </row>
    <row r="43" s="12" customFormat="1" ht="27" customHeight="1" spans="1:36">
      <c r="A43" s="12" t="s">
        <v>127</v>
      </c>
      <c r="B43" s="85" t="s">
        <v>330</v>
      </c>
      <c r="C43" s="13" t="s">
        <v>331</v>
      </c>
      <c r="D43" s="34" t="s">
        <v>332</v>
      </c>
      <c r="E43" s="1">
        <v>1</v>
      </c>
      <c r="F43" s="52" t="s">
        <v>333</v>
      </c>
      <c r="G43" s="34" t="s">
        <v>41</v>
      </c>
      <c r="H43" s="81" t="s">
        <v>292</v>
      </c>
      <c r="I43" s="44" t="s">
        <v>334</v>
      </c>
      <c r="J43" s="44" t="s">
        <v>335</v>
      </c>
      <c r="K43" s="44" t="s">
        <v>295</v>
      </c>
      <c r="L43" s="44" t="s">
        <v>296</v>
      </c>
      <c r="M43" s="44" t="s">
        <v>297</v>
      </c>
      <c r="N43" s="44" t="s">
        <v>278</v>
      </c>
      <c r="O43" s="34" t="s">
        <v>135</v>
      </c>
      <c r="P43" s="59" t="s">
        <v>336</v>
      </c>
      <c r="Q43" s="46" t="s">
        <v>337</v>
      </c>
      <c r="R43" s="34" t="s">
        <v>137</v>
      </c>
      <c r="S43" s="34" t="s">
        <v>338</v>
      </c>
      <c r="T43" s="34" t="s">
        <v>139</v>
      </c>
      <c r="U43" s="12" t="s">
        <v>300</v>
      </c>
      <c r="W43" s="34" t="s">
        <v>141</v>
      </c>
      <c r="X43" s="88" t="str">
        <f>CONCATENATE("https://www.ncbi.nlm.nih.gov/pubmed/",MID(W43,FIND(":",W43)+2,LEN(W43)-FIND(":",W43)))</f>
        <v>https://www.ncbi.nlm.nih.gov/pubmed/22955616</v>
      </c>
      <c r="Y43" s="34" t="s">
        <v>142</v>
      </c>
      <c r="Z43" s="12" t="s">
        <v>339</v>
      </c>
      <c r="AA43" s="14" t="s">
        <v>331</v>
      </c>
      <c r="AB43" s="4">
        <v>2287983</v>
      </c>
      <c r="AC43" s="4">
        <v>549917</v>
      </c>
      <c r="AD43" s="4">
        <v>1738066</v>
      </c>
      <c r="AE43" s="4">
        <f>AC43/AB43</f>
        <v>0.240350124979075</v>
      </c>
      <c r="AF43" s="4">
        <v>4258199</v>
      </c>
      <c r="AG43" s="4">
        <v>873555</v>
      </c>
      <c r="AH43" s="4">
        <v>413802</v>
      </c>
      <c r="AI43" s="4">
        <v>459753</v>
      </c>
      <c r="AJ43" s="4">
        <f>AH43/AG43</f>
        <v>0.473698851245772</v>
      </c>
    </row>
    <row r="44" s="12" customFormat="1" ht="27" customHeight="1" spans="1:36">
      <c r="A44" s="12" t="s">
        <v>127</v>
      </c>
      <c r="B44" s="83" t="s">
        <v>330</v>
      </c>
      <c r="C44" s="13" t="s">
        <v>340</v>
      </c>
      <c r="D44" s="34" t="s">
        <v>332</v>
      </c>
      <c r="E44" s="1">
        <v>2</v>
      </c>
      <c r="F44" s="52" t="s">
        <v>341</v>
      </c>
      <c r="G44" s="34" t="s">
        <v>41</v>
      </c>
      <c r="H44" s="81" t="s">
        <v>292</v>
      </c>
      <c r="I44" s="44" t="s">
        <v>334</v>
      </c>
      <c r="J44" s="44" t="s">
        <v>335</v>
      </c>
      <c r="K44" s="44" t="s">
        <v>295</v>
      </c>
      <c r="L44" s="44" t="s">
        <v>296</v>
      </c>
      <c r="M44" s="44" t="s">
        <v>297</v>
      </c>
      <c r="N44" s="44" t="s">
        <v>278</v>
      </c>
      <c r="O44" s="34" t="s">
        <v>135</v>
      </c>
      <c r="P44" s="59" t="s">
        <v>50</v>
      </c>
      <c r="Q44" s="46" t="s">
        <v>342</v>
      </c>
      <c r="R44" s="34" t="s">
        <v>137</v>
      </c>
      <c r="S44" s="34" t="s">
        <v>338</v>
      </c>
      <c r="T44" s="34" t="s">
        <v>139</v>
      </c>
      <c r="U44" s="12" t="s">
        <v>300</v>
      </c>
      <c r="W44" s="34" t="s">
        <v>141</v>
      </c>
      <c r="X44" s="88" t="str">
        <f>CONCATENATE("https://www.ncbi.nlm.nih.gov/pubmed/",MID(W44,FIND(":",W44)+2,LEN(W44)-FIND(":",W44)))</f>
        <v>https://www.ncbi.nlm.nih.gov/pubmed/22955616</v>
      </c>
      <c r="Y44" s="34" t="s">
        <v>142</v>
      </c>
      <c r="Z44" s="12" t="s">
        <v>343</v>
      </c>
      <c r="AA44" s="14" t="s">
        <v>344</v>
      </c>
      <c r="AB44" s="4">
        <v>2183856</v>
      </c>
      <c r="AC44" s="4">
        <v>509764</v>
      </c>
      <c r="AD44" s="4">
        <v>1674092</v>
      </c>
      <c r="AE44" s="4">
        <f>AC44/AB44</f>
        <v>0.233423815489666</v>
      </c>
      <c r="AF44" s="4">
        <v>3840549</v>
      </c>
      <c r="AG44" s="7">
        <v>815539</v>
      </c>
      <c r="AH44" s="4">
        <v>377162</v>
      </c>
      <c r="AI44" s="4">
        <v>438377</v>
      </c>
      <c r="AJ44" s="4">
        <f>AH44/AG44</f>
        <v>0.462469605990639</v>
      </c>
    </row>
    <row r="45" s="12" customFormat="1" ht="27" customHeight="1" spans="1:36">
      <c r="A45" s="12" t="s">
        <v>127</v>
      </c>
      <c r="B45" s="83" t="s">
        <v>345</v>
      </c>
      <c r="C45" s="13" t="s">
        <v>346</v>
      </c>
      <c r="D45" s="47" t="s">
        <v>347</v>
      </c>
      <c r="E45" s="1"/>
      <c r="F45" s="52" t="s">
        <v>348</v>
      </c>
      <c r="G45" s="34" t="s">
        <v>41</v>
      </c>
      <c r="H45" s="81" t="s">
        <v>320</v>
      </c>
      <c r="I45" s="44" t="s">
        <v>321</v>
      </c>
      <c r="J45" s="44" t="s">
        <v>322</v>
      </c>
      <c r="K45" s="44" t="s">
        <v>295</v>
      </c>
      <c r="L45" s="44" t="s">
        <v>296</v>
      </c>
      <c r="M45" s="44" t="s">
        <v>297</v>
      </c>
      <c r="N45" s="44" t="s">
        <v>278</v>
      </c>
      <c r="O45" s="34" t="s">
        <v>135</v>
      </c>
      <c r="P45" s="59" t="s">
        <v>97</v>
      </c>
      <c r="Q45" s="46" t="s">
        <v>349</v>
      </c>
      <c r="R45" s="34" t="s">
        <v>137</v>
      </c>
      <c r="S45" s="34" t="s">
        <v>350</v>
      </c>
      <c r="T45" s="34" t="s">
        <v>139</v>
      </c>
      <c r="U45" s="12" t="s">
        <v>300</v>
      </c>
      <c r="W45" s="34" t="s">
        <v>141</v>
      </c>
      <c r="X45" s="88" t="str">
        <f>CONCATENATE("https://www.ncbi.nlm.nih.gov/pubmed/",MID(W45,FIND(":",W45)+2,LEN(W45)-FIND(":",W45)))</f>
        <v>https://www.ncbi.nlm.nih.gov/pubmed/22955616</v>
      </c>
      <c r="Y45" s="34" t="s">
        <v>142</v>
      </c>
      <c r="Z45" s="12" t="s">
        <v>351</v>
      </c>
      <c r="AA45" s="13" t="s">
        <v>346</v>
      </c>
      <c r="AB45" s="4">
        <v>1400544</v>
      </c>
      <c r="AC45" s="4">
        <v>473458</v>
      </c>
      <c r="AD45" s="4">
        <v>927086</v>
      </c>
      <c r="AE45" s="4">
        <f>AC45/AB45</f>
        <v>0.338052928005118</v>
      </c>
      <c r="AF45" s="4">
        <v>2770413</v>
      </c>
      <c r="AG45" s="4">
        <v>581288</v>
      </c>
      <c r="AH45" s="6">
        <v>313377</v>
      </c>
      <c r="AI45" s="6">
        <v>267911</v>
      </c>
      <c r="AJ45" s="4">
        <f>AH45/AG45</f>
        <v>0.539107980897593</v>
      </c>
    </row>
    <row r="46" s="12" customFormat="1" ht="27" customHeight="1" spans="1:36">
      <c r="A46" s="12" t="s">
        <v>127</v>
      </c>
      <c r="B46" s="83" t="s">
        <v>352</v>
      </c>
      <c r="C46" s="13" t="s">
        <v>353</v>
      </c>
      <c r="D46" s="34" t="s">
        <v>354</v>
      </c>
      <c r="E46" s="1">
        <v>2</v>
      </c>
      <c r="F46" s="57" t="s">
        <v>355</v>
      </c>
      <c r="G46" s="34" t="s">
        <v>41</v>
      </c>
      <c r="H46" s="81" t="s">
        <v>292</v>
      </c>
      <c r="I46" s="44" t="s">
        <v>356</v>
      </c>
      <c r="J46" s="44" t="s">
        <v>335</v>
      </c>
      <c r="K46" s="44" t="s">
        <v>295</v>
      </c>
      <c r="L46" s="44" t="s">
        <v>296</v>
      </c>
      <c r="M46" s="44" t="s">
        <v>297</v>
      </c>
      <c r="N46" s="44" t="s">
        <v>278</v>
      </c>
      <c r="O46" s="34" t="s">
        <v>135</v>
      </c>
      <c r="P46" s="59" t="s">
        <v>50</v>
      </c>
      <c r="Q46" s="46" t="s">
        <v>357</v>
      </c>
      <c r="R46" s="34" t="s">
        <v>137</v>
      </c>
      <c r="S46" s="34" t="s">
        <v>338</v>
      </c>
      <c r="T46" s="34" t="s">
        <v>139</v>
      </c>
      <c r="U46" s="12" t="s">
        <v>300</v>
      </c>
      <c r="W46" s="34" t="s">
        <v>141</v>
      </c>
      <c r="X46" s="88" t="str">
        <f>CONCATENATE("https://www.ncbi.nlm.nih.gov/pubmed/",MID(W46,FIND(":",W46)+2,LEN(W46)-FIND(":",W46)))</f>
        <v>https://www.ncbi.nlm.nih.gov/pubmed/22955616</v>
      </c>
      <c r="Y46" s="34" t="s">
        <v>142</v>
      </c>
      <c r="Z46" s="12" t="s">
        <v>358</v>
      </c>
      <c r="AA46" s="14" t="s">
        <v>359</v>
      </c>
      <c r="AB46" s="4">
        <v>1087437</v>
      </c>
      <c r="AC46" s="4">
        <v>256347</v>
      </c>
      <c r="AD46" s="4">
        <v>831090</v>
      </c>
      <c r="AE46" s="4">
        <f>AC46/AB46</f>
        <v>0.235735035684826</v>
      </c>
      <c r="AF46" s="4">
        <v>1936289</v>
      </c>
      <c r="AG46" s="4">
        <v>409412</v>
      </c>
      <c r="AH46" s="6">
        <v>189805</v>
      </c>
      <c r="AI46" s="6">
        <v>219607</v>
      </c>
      <c r="AJ46" s="4">
        <f>AH46/AG46</f>
        <v>0.463603900227644</v>
      </c>
    </row>
    <row r="47" s="12" customFormat="1" ht="27" customHeight="1" spans="1:36">
      <c r="A47" s="12" t="s">
        <v>127</v>
      </c>
      <c r="B47" s="85" t="s">
        <v>352</v>
      </c>
      <c r="C47" s="13" t="s">
        <v>360</v>
      </c>
      <c r="D47" s="34" t="s">
        <v>354</v>
      </c>
      <c r="E47" s="1">
        <v>1</v>
      </c>
      <c r="F47" s="52" t="s">
        <v>361</v>
      </c>
      <c r="G47" s="34" t="s">
        <v>41</v>
      </c>
      <c r="H47" s="81" t="s">
        <v>292</v>
      </c>
      <c r="I47" s="44" t="s">
        <v>356</v>
      </c>
      <c r="J47" s="44" t="s">
        <v>335</v>
      </c>
      <c r="K47" s="44" t="s">
        <v>295</v>
      </c>
      <c r="L47" s="44" t="s">
        <v>296</v>
      </c>
      <c r="M47" s="44" t="s">
        <v>297</v>
      </c>
      <c r="N47" s="44" t="s">
        <v>278</v>
      </c>
      <c r="O47" s="34" t="s">
        <v>135</v>
      </c>
      <c r="P47" s="59" t="s">
        <v>50</v>
      </c>
      <c r="Q47" s="46" t="s">
        <v>362</v>
      </c>
      <c r="R47" s="34" t="s">
        <v>137</v>
      </c>
      <c r="S47" s="34" t="s">
        <v>338</v>
      </c>
      <c r="T47" s="34" t="s">
        <v>139</v>
      </c>
      <c r="U47" s="12" t="s">
        <v>300</v>
      </c>
      <c r="W47" s="34" t="s">
        <v>141</v>
      </c>
      <c r="X47" s="88" t="str">
        <f>CONCATENATE("https://www.ncbi.nlm.nih.gov/pubmed/",MID(W47,FIND(":",W47)+2,LEN(W47)-FIND(":",W47)))</f>
        <v>https://www.ncbi.nlm.nih.gov/pubmed/22955616</v>
      </c>
      <c r="Y47" s="34" t="s">
        <v>142</v>
      </c>
      <c r="Z47" s="12" t="s">
        <v>363</v>
      </c>
      <c r="AA47" s="13" t="s">
        <v>360</v>
      </c>
      <c r="AB47" s="4">
        <v>1869625</v>
      </c>
      <c r="AC47" s="4">
        <v>445959</v>
      </c>
      <c r="AD47" s="4">
        <v>1423666</v>
      </c>
      <c r="AE47" s="4">
        <f>AC47/AB47</f>
        <v>0.23852858193488</v>
      </c>
      <c r="AF47" s="4">
        <v>3410459</v>
      </c>
      <c r="AG47" s="4">
        <v>709501</v>
      </c>
      <c r="AH47" s="4">
        <v>332453</v>
      </c>
      <c r="AI47" s="4">
        <v>377048</v>
      </c>
      <c r="AJ47" s="4">
        <f>AH47/AG47</f>
        <v>0.468572982983815</v>
      </c>
    </row>
    <row r="48" s="12" customFormat="1" ht="27" customHeight="1" spans="1:36">
      <c r="A48" s="12" t="s">
        <v>127</v>
      </c>
      <c r="B48" s="83" t="s">
        <v>364</v>
      </c>
      <c r="C48" s="13" t="s">
        <v>365</v>
      </c>
      <c r="D48" s="47" t="s">
        <v>366</v>
      </c>
      <c r="E48" s="1">
        <v>1</v>
      </c>
      <c r="F48" s="52" t="s">
        <v>367</v>
      </c>
      <c r="G48" s="34" t="s">
        <v>41</v>
      </c>
      <c r="H48" s="81" t="s">
        <v>292</v>
      </c>
      <c r="I48" s="44" t="s">
        <v>368</v>
      </c>
      <c r="J48" s="44" t="s">
        <v>369</v>
      </c>
      <c r="K48" s="44" t="s">
        <v>295</v>
      </c>
      <c r="L48" s="44" t="s">
        <v>296</v>
      </c>
      <c r="M48" s="44" t="s">
        <v>297</v>
      </c>
      <c r="N48" s="44" t="s">
        <v>278</v>
      </c>
      <c r="O48" s="34" t="s">
        <v>135</v>
      </c>
      <c r="P48" s="59" t="s">
        <v>97</v>
      </c>
      <c r="Q48" s="36" t="s">
        <v>370</v>
      </c>
      <c r="R48" s="34" t="s">
        <v>137</v>
      </c>
      <c r="S48" s="34" t="s">
        <v>314</v>
      </c>
      <c r="T48" s="34" t="s">
        <v>139</v>
      </c>
      <c r="U48" s="12" t="s">
        <v>300</v>
      </c>
      <c r="W48" s="34" t="s">
        <v>141</v>
      </c>
      <c r="X48" s="88" t="str">
        <f>CONCATENATE("https://www.ncbi.nlm.nih.gov/pubmed/",MID(W48,FIND(":",W48)+2,LEN(W48)-FIND(":",W48)))</f>
        <v>https://www.ncbi.nlm.nih.gov/pubmed/22955616</v>
      </c>
      <c r="Y48" s="34" t="s">
        <v>142</v>
      </c>
      <c r="Z48" s="12" t="s">
        <v>371</v>
      </c>
      <c r="AA48" s="13" t="s">
        <v>365</v>
      </c>
      <c r="AB48" s="4">
        <v>1604613</v>
      </c>
      <c r="AC48" s="4">
        <v>382134</v>
      </c>
      <c r="AD48" s="4">
        <v>1222479</v>
      </c>
      <c r="AE48" s="4">
        <f>AC48/AB48</f>
        <v>0.23814714202116</v>
      </c>
      <c r="AF48" s="4">
        <v>2810567</v>
      </c>
      <c r="AG48" s="4">
        <v>620818</v>
      </c>
      <c r="AH48" s="4">
        <v>282009</v>
      </c>
      <c r="AI48" s="4">
        <v>338809</v>
      </c>
      <c r="AJ48" s="4">
        <f>AH48/AG48</f>
        <v>0.454253903720575</v>
      </c>
    </row>
    <row r="49" s="12" customFormat="1" ht="27" customHeight="1" spans="1:36">
      <c r="A49" s="12" t="s">
        <v>127</v>
      </c>
      <c r="B49" s="83" t="s">
        <v>364</v>
      </c>
      <c r="C49" s="13" t="s">
        <v>372</v>
      </c>
      <c r="D49" s="47" t="s">
        <v>366</v>
      </c>
      <c r="E49" s="1">
        <v>2</v>
      </c>
      <c r="F49" s="52" t="s">
        <v>373</v>
      </c>
      <c r="G49" s="34" t="s">
        <v>41</v>
      </c>
      <c r="H49" s="81" t="s">
        <v>292</v>
      </c>
      <c r="I49" s="44" t="s">
        <v>368</v>
      </c>
      <c r="J49" s="44" t="s">
        <v>369</v>
      </c>
      <c r="K49" s="44" t="s">
        <v>295</v>
      </c>
      <c r="L49" s="44" t="s">
        <v>296</v>
      </c>
      <c r="M49" s="44" t="s">
        <v>297</v>
      </c>
      <c r="N49" s="44" t="s">
        <v>278</v>
      </c>
      <c r="O49" s="34" t="s">
        <v>135</v>
      </c>
      <c r="P49" s="59" t="s">
        <v>50</v>
      </c>
      <c r="Q49" s="46" t="s">
        <v>374</v>
      </c>
      <c r="R49" s="34" t="s">
        <v>137</v>
      </c>
      <c r="S49" s="34" t="s">
        <v>314</v>
      </c>
      <c r="T49" s="34" t="s">
        <v>139</v>
      </c>
      <c r="U49" s="12" t="s">
        <v>300</v>
      </c>
      <c r="W49" s="34" t="s">
        <v>141</v>
      </c>
      <c r="X49" s="88" t="str">
        <f>CONCATENATE("https://www.ncbi.nlm.nih.gov/pubmed/",MID(W49,FIND(":",W49)+2,LEN(W49)-FIND(":",W49)))</f>
        <v>https://www.ncbi.nlm.nih.gov/pubmed/22955616</v>
      </c>
      <c r="Y49" s="34" t="s">
        <v>142</v>
      </c>
      <c r="Z49" s="12" t="s">
        <v>375</v>
      </c>
      <c r="AA49" s="13" t="s">
        <v>372</v>
      </c>
      <c r="AB49" s="4">
        <v>1346360</v>
      </c>
      <c r="AC49" s="4">
        <v>321675</v>
      </c>
      <c r="AD49" s="4">
        <v>1024685</v>
      </c>
      <c r="AE49" s="4">
        <f>AC49/AB49</f>
        <v>0.238921982233578</v>
      </c>
      <c r="AF49" s="4">
        <v>2410415</v>
      </c>
      <c r="AG49" s="4">
        <v>526470</v>
      </c>
      <c r="AH49" s="4">
        <v>237745</v>
      </c>
      <c r="AI49" s="4">
        <v>288725</v>
      </c>
      <c r="AJ49" s="4">
        <f>AH49/AG49</f>
        <v>0.451583186126465</v>
      </c>
    </row>
    <row r="50" s="12" customFormat="1" ht="27" customHeight="1" spans="1:36">
      <c r="A50" s="12" t="s">
        <v>127</v>
      </c>
      <c r="B50" s="15" t="s">
        <v>376</v>
      </c>
      <c r="C50" s="13" t="s">
        <v>377</v>
      </c>
      <c r="D50" s="34" t="s">
        <v>378</v>
      </c>
      <c r="E50" s="1"/>
      <c r="F50" s="52" t="s">
        <v>379</v>
      </c>
      <c r="G50" s="34" t="s">
        <v>41</v>
      </c>
      <c r="H50" s="81" t="s">
        <v>320</v>
      </c>
      <c r="I50" s="44" t="s">
        <v>380</v>
      </c>
      <c r="J50" s="44" t="s">
        <v>322</v>
      </c>
      <c r="K50" s="44" t="s">
        <v>295</v>
      </c>
      <c r="L50" s="44" t="s">
        <v>296</v>
      </c>
      <c r="M50" s="44" t="s">
        <v>297</v>
      </c>
      <c r="N50" s="44" t="s">
        <v>278</v>
      </c>
      <c r="O50" s="34" t="s">
        <v>135</v>
      </c>
      <c r="P50" s="59" t="s">
        <v>97</v>
      </c>
      <c r="Q50" s="46" t="s">
        <v>381</v>
      </c>
      <c r="R50" s="34" t="s">
        <v>137</v>
      </c>
      <c r="S50" s="34" t="s">
        <v>382</v>
      </c>
      <c r="T50" s="34" t="s">
        <v>139</v>
      </c>
      <c r="U50" s="12" t="s">
        <v>300</v>
      </c>
      <c r="V50" s="12"/>
      <c r="W50" s="34" t="s">
        <v>141</v>
      </c>
      <c r="X50" s="88" t="str">
        <f>CONCATENATE("https://www.ncbi.nlm.nih.gov/pubmed/",MID(W50,FIND(":",W50)+2,LEN(W50)-FIND(":",W50)))</f>
        <v>https://www.ncbi.nlm.nih.gov/pubmed/22955616</v>
      </c>
      <c r="Y50" s="34" t="s">
        <v>142</v>
      </c>
      <c r="Z50" s="12" t="s">
        <v>383</v>
      </c>
      <c r="AA50" s="13" t="s">
        <v>377</v>
      </c>
      <c r="AB50" s="4">
        <v>1854596</v>
      </c>
      <c r="AC50" s="6">
        <v>605169</v>
      </c>
      <c r="AD50" s="6">
        <v>1249427</v>
      </c>
      <c r="AE50" s="4">
        <f>AC50/AB50</f>
        <v>0.326307724162028</v>
      </c>
      <c r="AF50" s="4">
        <v>3597863</v>
      </c>
      <c r="AG50" s="4">
        <v>760290</v>
      </c>
      <c r="AH50" s="6">
        <v>404277</v>
      </c>
      <c r="AI50" s="6">
        <v>356013</v>
      </c>
      <c r="AJ50" s="4">
        <f>AH50/AG50</f>
        <v>0.531740520064712</v>
      </c>
    </row>
    <row r="51" s="12" customFormat="1" ht="27" customHeight="1" spans="1:36">
      <c r="A51" s="12" t="s">
        <v>127</v>
      </c>
      <c r="B51" s="83" t="s">
        <v>384</v>
      </c>
      <c r="C51" s="13" t="s">
        <v>385</v>
      </c>
      <c r="D51" s="34" t="s">
        <v>386</v>
      </c>
      <c r="E51" s="1">
        <v>2</v>
      </c>
      <c r="F51" s="52" t="s">
        <v>387</v>
      </c>
      <c r="G51" s="34" t="s">
        <v>41</v>
      </c>
      <c r="H51" s="81" t="s">
        <v>292</v>
      </c>
      <c r="I51" s="44" t="s">
        <v>307</v>
      </c>
      <c r="J51" s="44" t="s">
        <v>308</v>
      </c>
      <c r="K51" s="44" t="s">
        <v>295</v>
      </c>
      <c r="L51" s="44" t="s">
        <v>296</v>
      </c>
      <c r="M51" s="44" t="s">
        <v>297</v>
      </c>
      <c r="N51" s="44" t="s">
        <v>278</v>
      </c>
      <c r="O51" s="34" t="s">
        <v>135</v>
      </c>
      <c r="P51" s="59" t="s">
        <v>50</v>
      </c>
      <c r="Q51" s="46" t="s">
        <v>388</v>
      </c>
      <c r="R51" s="34" t="s">
        <v>137</v>
      </c>
      <c r="S51" s="34" t="s">
        <v>299</v>
      </c>
      <c r="T51" s="34" t="s">
        <v>139</v>
      </c>
      <c r="U51" s="12" t="s">
        <v>300</v>
      </c>
      <c r="V51" s="12"/>
      <c r="W51" s="34" t="s">
        <v>141</v>
      </c>
      <c r="X51" s="88" t="str">
        <f>CONCATENATE("https://www.ncbi.nlm.nih.gov/pubmed/",MID(W51,FIND(":",W51)+2,LEN(W51)-FIND(":",W51)))</f>
        <v>https://www.ncbi.nlm.nih.gov/pubmed/22955616</v>
      </c>
      <c r="Y51" s="34" t="s">
        <v>142</v>
      </c>
      <c r="Z51" s="12" t="s">
        <v>389</v>
      </c>
      <c r="AA51" s="13" t="s">
        <v>385</v>
      </c>
      <c r="AB51" s="4">
        <v>1435175</v>
      </c>
      <c r="AC51" s="4">
        <v>340900</v>
      </c>
      <c r="AD51" s="4">
        <v>1094275</v>
      </c>
      <c r="AE51" s="4">
        <f>AC51/AB51</f>
        <v>0.237532008291672</v>
      </c>
      <c r="AF51" s="4">
        <v>2491381</v>
      </c>
      <c r="AG51" s="4">
        <v>560995</v>
      </c>
      <c r="AH51" s="4">
        <v>250053</v>
      </c>
      <c r="AI51" s="4">
        <v>310942</v>
      </c>
      <c r="AJ51" s="4">
        <f>AH51/AG51</f>
        <v>0.445731245376518</v>
      </c>
    </row>
    <row r="52" s="12" customFormat="1" ht="27" customHeight="1" spans="1:36">
      <c r="A52" s="12" t="s">
        <v>127</v>
      </c>
      <c r="B52" s="83" t="s">
        <v>384</v>
      </c>
      <c r="C52" s="13" t="s">
        <v>390</v>
      </c>
      <c r="D52" s="34" t="s">
        <v>386</v>
      </c>
      <c r="E52" s="1">
        <v>1</v>
      </c>
      <c r="F52" s="52" t="s">
        <v>391</v>
      </c>
      <c r="G52" s="34" t="s">
        <v>41</v>
      </c>
      <c r="H52" s="81" t="s">
        <v>292</v>
      </c>
      <c r="I52" s="44" t="s">
        <v>307</v>
      </c>
      <c r="J52" s="44" t="s">
        <v>308</v>
      </c>
      <c r="K52" s="44" t="s">
        <v>295</v>
      </c>
      <c r="L52" s="44" t="s">
        <v>296</v>
      </c>
      <c r="M52" s="44" t="s">
        <v>297</v>
      </c>
      <c r="N52" s="44" t="s">
        <v>278</v>
      </c>
      <c r="O52" s="34" t="s">
        <v>135</v>
      </c>
      <c r="P52" s="59" t="s">
        <v>97</v>
      </c>
      <c r="Q52" s="46" t="s">
        <v>392</v>
      </c>
      <c r="R52" s="34" t="s">
        <v>137</v>
      </c>
      <c r="S52" s="34" t="s">
        <v>314</v>
      </c>
      <c r="T52" s="34" t="s">
        <v>139</v>
      </c>
      <c r="U52" s="12" t="s">
        <v>300</v>
      </c>
      <c r="V52" s="12"/>
      <c r="W52" s="34" t="s">
        <v>141</v>
      </c>
      <c r="X52" s="88" t="str">
        <f>CONCATENATE("https://www.ncbi.nlm.nih.gov/pubmed/",MID(W52,FIND(":",W52)+2,LEN(W52)-FIND(":",W52)))</f>
        <v>https://www.ncbi.nlm.nih.gov/pubmed/22955616</v>
      </c>
      <c r="Y52" s="34" t="s">
        <v>142</v>
      </c>
      <c r="Z52" s="12" t="s">
        <v>393</v>
      </c>
      <c r="AA52" s="13" t="s">
        <v>390</v>
      </c>
      <c r="AB52" s="4">
        <v>1654743</v>
      </c>
      <c r="AC52" s="6">
        <v>390251</v>
      </c>
      <c r="AD52" s="6">
        <v>1264492</v>
      </c>
      <c r="AE52" s="4">
        <f>AC52/AB52</f>
        <v>0.235837831010616</v>
      </c>
      <c r="AF52" s="4">
        <v>2867745</v>
      </c>
      <c r="AG52" s="4">
        <v>642050</v>
      </c>
      <c r="AH52" s="4">
        <v>286621</v>
      </c>
      <c r="AI52" s="4">
        <v>355429</v>
      </c>
      <c r="AJ52" s="4">
        <f>AH52/AG52</f>
        <v>0.446415388209641</v>
      </c>
    </row>
    <row r="53" s="12" customFormat="1" ht="27" customHeight="1" spans="1:36">
      <c r="A53" s="12" t="s">
        <v>127</v>
      </c>
      <c r="B53" s="86" t="s">
        <v>394</v>
      </c>
      <c r="C53" s="13" t="s">
        <v>395</v>
      </c>
      <c r="D53" s="34" t="s">
        <v>396</v>
      </c>
      <c r="E53" s="1"/>
      <c r="F53" s="57" t="s">
        <v>397</v>
      </c>
      <c r="G53" s="34" t="s">
        <v>41</v>
      </c>
      <c r="H53" s="81" t="s">
        <v>398</v>
      </c>
      <c r="I53" s="44" t="s">
        <v>399</v>
      </c>
      <c r="J53" s="44" t="s">
        <v>400</v>
      </c>
      <c r="K53" s="44" t="s">
        <v>401</v>
      </c>
      <c r="L53" s="44" t="s">
        <v>296</v>
      </c>
      <c r="M53" s="44" t="s">
        <v>297</v>
      </c>
      <c r="N53" s="44" t="s">
        <v>278</v>
      </c>
      <c r="O53" s="34" t="s">
        <v>135</v>
      </c>
      <c r="P53" s="59" t="s">
        <v>50</v>
      </c>
      <c r="Q53" s="46" t="s">
        <v>402</v>
      </c>
      <c r="R53" s="34" t="s">
        <v>137</v>
      </c>
      <c r="S53" s="34" t="s">
        <v>403</v>
      </c>
      <c r="T53" s="34" t="s">
        <v>139</v>
      </c>
      <c r="U53" s="12" t="s">
        <v>300</v>
      </c>
      <c r="V53" s="12"/>
      <c r="W53" s="34" t="s">
        <v>141</v>
      </c>
      <c r="X53" s="88" t="str">
        <f>CONCATENATE("https://www.ncbi.nlm.nih.gov/pubmed/",MID(W53,FIND(":",W53)+2,LEN(W53)-FIND(":",W53)))</f>
        <v>https://www.ncbi.nlm.nih.gov/pubmed/22955616</v>
      </c>
      <c r="Y53" s="34" t="s">
        <v>142</v>
      </c>
      <c r="Z53" s="12" t="s">
        <v>404</v>
      </c>
      <c r="AA53" s="13" t="s">
        <v>395</v>
      </c>
      <c r="AB53" s="6">
        <v>967865</v>
      </c>
      <c r="AC53" s="6">
        <v>105575</v>
      </c>
      <c r="AD53" s="6">
        <v>862290</v>
      </c>
      <c r="AE53" s="4">
        <f>AC53/AB53</f>
        <v>0.109080295289116</v>
      </c>
      <c r="AF53" s="4">
        <v>1225142</v>
      </c>
      <c r="AG53" s="4">
        <v>327470</v>
      </c>
      <c r="AH53" s="4">
        <v>80013</v>
      </c>
      <c r="AI53" s="4">
        <v>247457</v>
      </c>
      <c r="AJ53" s="4">
        <f>AH53/AG53</f>
        <v>0.244336885821602</v>
      </c>
    </row>
    <row r="54" s="12" customFormat="1" ht="27" customHeight="1" spans="1:36">
      <c r="A54" s="12" t="s">
        <v>127</v>
      </c>
      <c r="B54" s="83" t="s">
        <v>405</v>
      </c>
      <c r="C54" s="13" t="s">
        <v>406</v>
      </c>
      <c r="D54" s="34" t="s">
        <v>407</v>
      </c>
      <c r="E54" s="1"/>
      <c r="F54" s="52" t="s">
        <v>408</v>
      </c>
      <c r="G54" s="34" t="s">
        <v>41</v>
      </c>
      <c r="H54" s="81" t="s">
        <v>320</v>
      </c>
      <c r="I54" s="44" t="s">
        <v>322</v>
      </c>
      <c r="J54" s="44" t="s">
        <v>380</v>
      </c>
      <c r="K54" s="44" t="s">
        <v>295</v>
      </c>
      <c r="L54" s="44" t="s">
        <v>296</v>
      </c>
      <c r="M54" s="44" t="s">
        <v>297</v>
      </c>
      <c r="N54" s="44" t="s">
        <v>278</v>
      </c>
      <c r="O54" s="34" t="s">
        <v>135</v>
      </c>
      <c r="P54" s="34" t="s">
        <v>50</v>
      </c>
      <c r="Q54" s="46" t="s">
        <v>409</v>
      </c>
      <c r="R54" s="34" t="s">
        <v>137</v>
      </c>
      <c r="S54" s="34" t="s">
        <v>324</v>
      </c>
      <c r="T54" s="34" t="s">
        <v>139</v>
      </c>
      <c r="U54" s="12" t="s">
        <v>300</v>
      </c>
      <c r="V54" s="12"/>
      <c r="W54" s="34" t="s">
        <v>141</v>
      </c>
      <c r="X54" s="88" t="str">
        <f>CONCATENATE("https://www.ncbi.nlm.nih.gov/pubmed/",MID(W54,FIND(":",W54)+2,LEN(W54)-FIND(":",W54)))</f>
        <v>https://www.ncbi.nlm.nih.gov/pubmed/22955616</v>
      </c>
      <c r="Y54" s="34" t="s">
        <v>142</v>
      </c>
      <c r="Z54" s="12" t="s">
        <v>410</v>
      </c>
      <c r="AA54" s="13" t="s">
        <v>406</v>
      </c>
      <c r="AB54" s="6">
        <v>1791483</v>
      </c>
      <c r="AC54" s="6">
        <v>561614</v>
      </c>
      <c r="AD54" s="6">
        <v>1229869</v>
      </c>
      <c r="AE54" s="4">
        <f>AC54/AB54</f>
        <v>0.313491113228537</v>
      </c>
      <c r="AF54" s="4">
        <v>3560533</v>
      </c>
      <c r="AG54" s="4">
        <v>719329</v>
      </c>
      <c r="AH54" s="6">
        <v>384093</v>
      </c>
      <c r="AI54" s="6">
        <v>335236</v>
      </c>
      <c r="AJ54" s="4">
        <f>AH54/AG54</f>
        <v>0.533960121168478</v>
      </c>
    </row>
    <row r="55" s="12" customFormat="1" ht="27" customHeight="1" spans="1:36">
      <c r="A55" s="12" t="s">
        <v>127</v>
      </c>
      <c r="B55" s="83" t="s">
        <v>411</v>
      </c>
      <c r="C55" s="13" t="s">
        <v>412</v>
      </c>
      <c r="D55" s="47" t="s">
        <v>413</v>
      </c>
      <c r="E55" s="1">
        <v>2</v>
      </c>
      <c r="F55" s="52" t="s">
        <v>414</v>
      </c>
      <c r="G55" s="34" t="s">
        <v>41</v>
      </c>
      <c r="H55" s="69" t="s">
        <v>415</v>
      </c>
      <c r="I55" s="44" t="s">
        <v>416</v>
      </c>
      <c r="J55" s="44" t="s">
        <v>417</v>
      </c>
      <c r="K55" s="55" t="s">
        <v>418</v>
      </c>
      <c r="L55" s="44" t="s">
        <v>296</v>
      </c>
      <c r="M55" s="44" t="s">
        <v>297</v>
      </c>
      <c r="N55" s="44" t="s">
        <v>278</v>
      </c>
      <c r="O55" s="34" t="s">
        <v>135</v>
      </c>
      <c r="P55" s="59" t="s">
        <v>50</v>
      </c>
      <c r="Q55" s="46" t="s">
        <v>419</v>
      </c>
      <c r="R55" s="12" t="s">
        <v>52</v>
      </c>
      <c r="S55" s="12" t="s">
        <v>52</v>
      </c>
      <c r="T55" s="12" t="s">
        <v>52</v>
      </c>
      <c r="U55" s="12" t="s">
        <v>52</v>
      </c>
      <c r="V55" s="12"/>
      <c r="W55" s="34" t="s">
        <v>141</v>
      </c>
      <c r="X55" s="88" t="str">
        <f>CONCATENATE("https://www.ncbi.nlm.nih.gov/pubmed/",MID(W55,FIND(":",W55)+2,LEN(W55)-FIND(":",W55)))</f>
        <v>https://www.ncbi.nlm.nih.gov/pubmed/22955616</v>
      </c>
      <c r="Y55" s="34" t="s">
        <v>142</v>
      </c>
      <c r="Z55" s="12" t="s">
        <v>420</v>
      </c>
      <c r="AA55" s="13" t="s">
        <v>412</v>
      </c>
      <c r="AB55" s="6">
        <v>1892288</v>
      </c>
      <c r="AC55" s="6">
        <v>865363</v>
      </c>
      <c r="AD55" s="6">
        <v>1026925</v>
      </c>
      <c r="AE55" s="4">
        <f>AC55/AB55</f>
        <v>0.457310409409139</v>
      </c>
      <c r="AF55" s="4">
        <v>5376543</v>
      </c>
      <c r="AG55" s="4">
        <v>890342</v>
      </c>
      <c r="AH55" s="4">
        <v>607110</v>
      </c>
      <c r="AI55" s="4">
        <v>283232</v>
      </c>
      <c r="AJ55" s="4">
        <f>AH55/AG55</f>
        <v>0.681884040065503</v>
      </c>
    </row>
    <row r="56" s="12" customFormat="1" ht="27" customHeight="1" spans="1:36">
      <c r="A56" s="12" t="s">
        <v>127</v>
      </c>
      <c r="B56" s="83" t="s">
        <v>411</v>
      </c>
      <c r="C56" s="13" t="s">
        <v>421</v>
      </c>
      <c r="D56" s="47" t="s">
        <v>413</v>
      </c>
      <c r="E56" s="1">
        <v>1</v>
      </c>
      <c r="F56" s="57" t="s">
        <v>422</v>
      </c>
      <c r="G56" s="34" t="s">
        <v>41</v>
      </c>
      <c r="H56" s="69" t="s">
        <v>415</v>
      </c>
      <c r="I56" s="44" t="s">
        <v>416</v>
      </c>
      <c r="J56" s="44" t="s">
        <v>417</v>
      </c>
      <c r="K56" s="55" t="s">
        <v>418</v>
      </c>
      <c r="L56" s="44" t="s">
        <v>296</v>
      </c>
      <c r="M56" s="44" t="s">
        <v>297</v>
      </c>
      <c r="N56" s="44" t="s">
        <v>278</v>
      </c>
      <c r="O56" s="34" t="s">
        <v>135</v>
      </c>
      <c r="P56" s="59" t="s">
        <v>50</v>
      </c>
      <c r="Q56" s="46" t="s">
        <v>423</v>
      </c>
      <c r="R56" s="12" t="s">
        <v>52</v>
      </c>
      <c r="S56" s="12" t="s">
        <v>52</v>
      </c>
      <c r="T56" s="12" t="s">
        <v>52</v>
      </c>
      <c r="U56" s="12" t="s">
        <v>52</v>
      </c>
      <c r="V56" s="12"/>
      <c r="W56" s="34" t="s">
        <v>141</v>
      </c>
      <c r="X56" s="88" t="str">
        <f>CONCATENATE("https://www.ncbi.nlm.nih.gov/pubmed/",MID(W56,FIND(":",W56)+2,LEN(W56)-FIND(":",W56)))</f>
        <v>https://www.ncbi.nlm.nih.gov/pubmed/22955616</v>
      </c>
      <c r="Y56" s="34" t="s">
        <v>142</v>
      </c>
      <c r="Z56" s="12" t="s">
        <v>424</v>
      </c>
      <c r="AA56" s="13" t="s">
        <v>421</v>
      </c>
      <c r="AB56" s="6">
        <v>1187684</v>
      </c>
      <c r="AC56" s="6">
        <v>544089</v>
      </c>
      <c r="AD56" s="6">
        <v>643595</v>
      </c>
      <c r="AE56" s="4">
        <f>AC56/AB56</f>
        <v>0.458109227707033</v>
      </c>
      <c r="AF56" s="4">
        <v>3403409</v>
      </c>
      <c r="AG56" s="4">
        <v>559936</v>
      </c>
      <c r="AH56" s="6">
        <v>382284</v>
      </c>
      <c r="AI56" s="6">
        <v>177652</v>
      </c>
      <c r="AJ56" s="4">
        <f>AH56/AG56</f>
        <v>0.682728026060121</v>
      </c>
    </row>
    <row r="57" s="12" customFormat="1" ht="27" customHeight="1" spans="1:36">
      <c r="A57" s="12" t="s">
        <v>127</v>
      </c>
      <c r="B57" s="85" t="s">
        <v>425</v>
      </c>
      <c r="C57" s="13" t="s">
        <v>426</v>
      </c>
      <c r="D57" s="34" t="s">
        <v>407</v>
      </c>
      <c r="E57" s="1"/>
      <c r="F57" s="52" t="s">
        <v>427</v>
      </c>
      <c r="G57" s="34" t="s">
        <v>41</v>
      </c>
      <c r="H57" s="81" t="s">
        <v>320</v>
      </c>
      <c r="I57" s="44" t="s">
        <v>428</v>
      </c>
      <c r="J57" s="44" t="s">
        <v>429</v>
      </c>
      <c r="K57" s="44" t="s">
        <v>295</v>
      </c>
      <c r="L57" s="44" t="s">
        <v>296</v>
      </c>
      <c r="M57" s="44" t="s">
        <v>297</v>
      </c>
      <c r="N57" s="44" t="s">
        <v>278</v>
      </c>
      <c r="O57" s="34" t="s">
        <v>135</v>
      </c>
      <c r="P57" s="59" t="s">
        <v>97</v>
      </c>
      <c r="Q57" s="46" t="s">
        <v>430</v>
      </c>
      <c r="R57" s="34" t="s">
        <v>137</v>
      </c>
      <c r="S57" s="34" t="s">
        <v>324</v>
      </c>
      <c r="T57" s="34" t="s">
        <v>139</v>
      </c>
      <c r="U57" s="12" t="s">
        <v>300</v>
      </c>
      <c r="V57" s="12"/>
      <c r="W57" s="34" t="s">
        <v>141</v>
      </c>
      <c r="X57" s="88" t="str">
        <f>CONCATENATE("https://www.ncbi.nlm.nih.gov/pubmed/",MID(W57,FIND(":",W57)+2,LEN(W57)-FIND(":",W57)))</f>
        <v>https://www.ncbi.nlm.nih.gov/pubmed/22955616</v>
      </c>
      <c r="Y57" s="34" t="s">
        <v>142</v>
      </c>
      <c r="Z57" s="12" t="s">
        <v>431</v>
      </c>
      <c r="AA57" s="13" t="s">
        <v>426</v>
      </c>
      <c r="AB57" s="6">
        <v>1756291</v>
      </c>
      <c r="AC57" s="4">
        <v>575580</v>
      </c>
      <c r="AD57" s="4">
        <v>1180711</v>
      </c>
      <c r="AE57" s="4">
        <f>AC57/AB57</f>
        <v>0.327724733543587</v>
      </c>
      <c r="AF57" s="4">
        <v>3578194</v>
      </c>
      <c r="AG57" s="4">
        <v>714215</v>
      </c>
      <c r="AH57" s="4">
        <v>389373</v>
      </c>
      <c r="AI57" s="4">
        <v>324842</v>
      </c>
      <c r="AJ57" s="4">
        <f>AH57/AG57</f>
        <v>0.545176172441072</v>
      </c>
    </row>
    <row r="58" s="12" customFormat="1" ht="27" customHeight="1" spans="1:36">
      <c r="A58" s="12" t="s">
        <v>127</v>
      </c>
      <c r="B58" s="83" t="s">
        <v>432</v>
      </c>
      <c r="C58" s="13" t="s">
        <v>433</v>
      </c>
      <c r="D58" s="34" t="s">
        <v>434</v>
      </c>
      <c r="E58" s="1"/>
      <c r="F58" s="54" t="s">
        <v>435</v>
      </c>
      <c r="G58" s="34" t="s">
        <v>41</v>
      </c>
      <c r="H58" s="81"/>
      <c r="I58" s="44" t="s">
        <v>436</v>
      </c>
      <c r="J58" s="44" t="s">
        <v>437</v>
      </c>
      <c r="K58" s="44" t="s">
        <v>401</v>
      </c>
      <c r="L58" s="44" t="s">
        <v>296</v>
      </c>
      <c r="M58" s="44" t="s">
        <v>297</v>
      </c>
      <c r="N58" s="44" t="s">
        <v>278</v>
      </c>
      <c r="O58" s="34" t="s">
        <v>135</v>
      </c>
      <c r="P58" s="34" t="s">
        <v>50</v>
      </c>
      <c r="Q58" s="46" t="s">
        <v>438</v>
      </c>
      <c r="R58" s="34" t="s">
        <v>137</v>
      </c>
      <c r="S58" s="34" t="s">
        <v>403</v>
      </c>
      <c r="T58" s="34" t="s">
        <v>139</v>
      </c>
      <c r="U58" s="12" t="s">
        <v>52</v>
      </c>
      <c r="V58" s="12"/>
      <c r="W58" s="34" t="s">
        <v>141</v>
      </c>
      <c r="X58" s="88" t="str">
        <f>CONCATENATE("https://www.ncbi.nlm.nih.gov/pubmed/",MID(W58,FIND(":",W58)+2,LEN(W58)-FIND(":",W58)))</f>
        <v>https://www.ncbi.nlm.nih.gov/pubmed/22955616</v>
      </c>
      <c r="Y58" s="34" t="s">
        <v>142</v>
      </c>
      <c r="Z58" s="12" t="s">
        <v>439</v>
      </c>
      <c r="AA58" s="13" t="s">
        <v>433</v>
      </c>
      <c r="AB58" s="4">
        <v>1853770</v>
      </c>
      <c r="AC58" s="4">
        <v>1606193</v>
      </c>
      <c r="AD58" s="4">
        <v>247577</v>
      </c>
      <c r="AE58" s="4">
        <f>AC58/AB58</f>
        <v>0.866446754451739</v>
      </c>
      <c r="AF58" s="4">
        <v>5820722</v>
      </c>
      <c r="AG58" s="4">
        <v>996296</v>
      </c>
      <c r="AH58" s="4">
        <v>919777</v>
      </c>
      <c r="AI58" s="4">
        <v>76519</v>
      </c>
      <c r="AJ58" s="4">
        <f>AH58/AG58</f>
        <v>0.923196519909746</v>
      </c>
    </row>
    <row r="59" s="12" customFormat="1" ht="27" customHeight="1" spans="1:36">
      <c r="A59" s="12" t="s">
        <v>127</v>
      </c>
      <c r="B59" s="85" t="s">
        <v>440</v>
      </c>
      <c r="C59" s="13" t="s">
        <v>441</v>
      </c>
      <c r="D59" s="34" t="s">
        <v>442</v>
      </c>
      <c r="E59" s="1">
        <v>2</v>
      </c>
      <c r="F59" s="52" t="s">
        <v>443</v>
      </c>
      <c r="G59" s="34" t="s">
        <v>41</v>
      </c>
      <c r="H59" s="81" t="s">
        <v>292</v>
      </c>
      <c r="I59" s="44" t="s">
        <v>444</v>
      </c>
      <c r="J59" s="44" t="s">
        <v>445</v>
      </c>
      <c r="K59" s="44" t="s">
        <v>295</v>
      </c>
      <c r="L59" s="44" t="s">
        <v>296</v>
      </c>
      <c r="M59" s="44" t="s">
        <v>297</v>
      </c>
      <c r="N59" s="44" t="s">
        <v>446</v>
      </c>
      <c r="O59" s="34" t="s">
        <v>135</v>
      </c>
      <c r="P59" s="59" t="s">
        <v>50</v>
      </c>
      <c r="Q59" s="46" t="s">
        <v>447</v>
      </c>
      <c r="R59" s="34" t="s">
        <v>137</v>
      </c>
      <c r="S59" s="34" t="s">
        <v>314</v>
      </c>
      <c r="T59" s="34" t="s">
        <v>139</v>
      </c>
      <c r="U59" s="12" t="s">
        <v>300</v>
      </c>
      <c r="V59" s="12"/>
      <c r="W59" s="34" t="s">
        <v>141</v>
      </c>
      <c r="X59" s="88" t="str">
        <f>CONCATENATE("https://www.ncbi.nlm.nih.gov/pubmed/",MID(W59,FIND(":",W59)+2,LEN(W59)-FIND(":",W59)))</f>
        <v>https://www.ncbi.nlm.nih.gov/pubmed/22955616</v>
      </c>
      <c r="Y59" s="34" t="s">
        <v>142</v>
      </c>
      <c r="Z59" s="12" t="s">
        <v>448</v>
      </c>
      <c r="AA59" s="13" t="s">
        <v>441</v>
      </c>
      <c r="AB59" s="4">
        <v>1353675</v>
      </c>
      <c r="AC59" s="4">
        <v>321032</v>
      </c>
      <c r="AD59" s="4">
        <v>1032643</v>
      </c>
      <c r="AE59" s="4">
        <f>AC59/AB59</f>
        <v>0.237155890446377</v>
      </c>
      <c r="AF59" s="4">
        <v>2444489</v>
      </c>
      <c r="AG59" s="4">
        <v>520920</v>
      </c>
      <c r="AH59" s="4">
        <v>237491</v>
      </c>
      <c r="AI59" s="4">
        <v>283429</v>
      </c>
      <c r="AJ59" s="4">
        <f>AH59/AG59</f>
        <v>0.455906857098979</v>
      </c>
    </row>
    <row r="60" s="12" customFormat="1" ht="27" customHeight="1" spans="1:36">
      <c r="A60" s="12" t="s">
        <v>127</v>
      </c>
      <c r="B60" s="85" t="s">
        <v>440</v>
      </c>
      <c r="C60" s="13" t="s">
        <v>449</v>
      </c>
      <c r="D60" s="34" t="s">
        <v>442</v>
      </c>
      <c r="E60" s="1">
        <v>1</v>
      </c>
      <c r="F60" s="52" t="s">
        <v>450</v>
      </c>
      <c r="G60" s="34" t="s">
        <v>41</v>
      </c>
      <c r="H60" s="81" t="s">
        <v>292</v>
      </c>
      <c r="I60" s="44" t="s">
        <v>444</v>
      </c>
      <c r="J60" s="44" t="s">
        <v>445</v>
      </c>
      <c r="K60" s="44" t="s">
        <v>295</v>
      </c>
      <c r="L60" s="44" t="s">
        <v>296</v>
      </c>
      <c r="M60" s="44" t="s">
        <v>297</v>
      </c>
      <c r="N60" s="44" t="s">
        <v>446</v>
      </c>
      <c r="O60" s="34" t="s">
        <v>135</v>
      </c>
      <c r="P60" s="59" t="s">
        <v>50</v>
      </c>
      <c r="Q60" s="46" t="s">
        <v>451</v>
      </c>
      <c r="R60" s="34" t="s">
        <v>137</v>
      </c>
      <c r="S60" s="34" t="s">
        <v>314</v>
      </c>
      <c r="T60" s="34" t="s">
        <v>139</v>
      </c>
      <c r="U60" s="12" t="s">
        <v>300</v>
      </c>
      <c r="V60" s="12"/>
      <c r="W60" s="34" t="s">
        <v>141</v>
      </c>
      <c r="X60" s="88" t="str">
        <f>CONCATENATE("https://www.ncbi.nlm.nih.gov/pubmed/",MID(W60,FIND(":",W60)+2,LEN(W60)-FIND(":",W60)))</f>
        <v>https://www.ncbi.nlm.nih.gov/pubmed/22955616</v>
      </c>
      <c r="Y60" s="34" t="s">
        <v>142</v>
      </c>
      <c r="Z60" s="12" t="s">
        <v>452</v>
      </c>
      <c r="AA60" s="13" t="s">
        <v>449</v>
      </c>
      <c r="AB60" s="6">
        <v>1619642</v>
      </c>
      <c r="AC60" s="4">
        <v>387401</v>
      </c>
      <c r="AD60" s="4">
        <v>1232241</v>
      </c>
      <c r="AE60" s="4">
        <f>AC60/AB60</f>
        <v>0.239189277630489</v>
      </c>
      <c r="AF60" s="4">
        <v>2868524</v>
      </c>
      <c r="AG60" s="4">
        <v>634603</v>
      </c>
      <c r="AH60" s="4">
        <v>285567</v>
      </c>
      <c r="AI60" s="4">
        <v>349036</v>
      </c>
      <c r="AJ60" s="4">
        <f>AH60/AG60</f>
        <v>0.449993145320775</v>
      </c>
    </row>
    <row r="61" s="12" customFormat="1" ht="27" customHeight="1" spans="1:36">
      <c r="A61" s="12" t="s">
        <v>127</v>
      </c>
      <c r="B61" s="85" t="s">
        <v>453</v>
      </c>
      <c r="C61" s="13" t="s">
        <v>454</v>
      </c>
      <c r="D61" s="34" t="s">
        <v>455</v>
      </c>
      <c r="E61" s="1"/>
      <c r="F61" s="52" t="s">
        <v>456</v>
      </c>
      <c r="G61" s="34" t="s">
        <v>41</v>
      </c>
      <c r="H61" s="81" t="s">
        <v>320</v>
      </c>
      <c r="I61" s="44" t="s">
        <v>380</v>
      </c>
      <c r="J61" s="44" t="s">
        <v>322</v>
      </c>
      <c r="K61" s="44" t="s">
        <v>295</v>
      </c>
      <c r="L61" s="44" t="s">
        <v>296</v>
      </c>
      <c r="M61" s="44" t="s">
        <v>297</v>
      </c>
      <c r="N61" s="44" t="s">
        <v>446</v>
      </c>
      <c r="O61" s="34" t="s">
        <v>135</v>
      </c>
      <c r="P61" s="59" t="s">
        <v>97</v>
      </c>
      <c r="Q61" s="46" t="s">
        <v>457</v>
      </c>
      <c r="R61" s="34" t="s">
        <v>137</v>
      </c>
      <c r="S61" s="34" t="s">
        <v>382</v>
      </c>
      <c r="T61" s="34" t="s">
        <v>139</v>
      </c>
      <c r="U61" s="12" t="s">
        <v>300</v>
      </c>
      <c r="V61" s="12"/>
      <c r="W61" s="34" t="s">
        <v>141</v>
      </c>
      <c r="X61" s="88" t="str">
        <f>CONCATENATE("https://www.ncbi.nlm.nih.gov/pubmed/",MID(W61,FIND(":",W61)+2,LEN(W61)-FIND(":",W61)))</f>
        <v>https://www.ncbi.nlm.nih.gov/pubmed/22955616</v>
      </c>
      <c r="Y61" s="34" t="s">
        <v>142</v>
      </c>
      <c r="Z61" s="12" t="s">
        <v>458</v>
      </c>
      <c r="AA61" s="14" t="s">
        <v>459</v>
      </c>
      <c r="AB61" s="6">
        <v>1417789</v>
      </c>
      <c r="AC61" s="4">
        <v>459880</v>
      </c>
      <c r="AD61" s="4">
        <v>957909</v>
      </c>
      <c r="AE61" s="4">
        <f>AC61/AB61</f>
        <v>0.324364203700269</v>
      </c>
      <c r="AF61" s="4">
        <v>2716097</v>
      </c>
      <c r="AG61" s="4">
        <v>582828</v>
      </c>
      <c r="AH61" s="4">
        <v>308448</v>
      </c>
      <c r="AI61" s="4">
        <v>274380</v>
      </c>
      <c r="AJ61" s="4">
        <f>AH61/AG61</f>
        <v>0.529226461323066</v>
      </c>
    </row>
    <row r="62" s="12" customFormat="1" ht="27" customHeight="1" spans="1:36">
      <c r="A62" s="12" t="s">
        <v>127</v>
      </c>
      <c r="B62" s="86" t="s">
        <v>460</v>
      </c>
      <c r="C62" s="13" t="s">
        <v>461</v>
      </c>
      <c r="D62" s="47" t="s">
        <v>462</v>
      </c>
      <c r="E62" s="1">
        <v>2</v>
      </c>
      <c r="F62" s="52" t="s">
        <v>463</v>
      </c>
      <c r="G62" s="34" t="s">
        <v>41</v>
      </c>
      <c r="H62" s="81" t="s">
        <v>292</v>
      </c>
      <c r="I62" s="44" t="s">
        <v>356</v>
      </c>
      <c r="J62" s="44" t="s">
        <v>335</v>
      </c>
      <c r="K62" s="44" t="s">
        <v>295</v>
      </c>
      <c r="L62" s="44" t="s">
        <v>296</v>
      </c>
      <c r="M62" s="44" t="s">
        <v>297</v>
      </c>
      <c r="N62" s="44" t="s">
        <v>446</v>
      </c>
      <c r="O62" s="34" t="s">
        <v>135</v>
      </c>
      <c r="P62" s="59" t="s">
        <v>50</v>
      </c>
      <c r="Q62" s="46" t="s">
        <v>464</v>
      </c>
      <c r="R62" s="34" t="s">
        <v>137</v>
      </c>
      <c r="S62" s="34" t="s">
        <v>338</v>
      </c>
      <c r="T62" s="34" t="s">
        <v>139</v>
      </c>
      <c r="U62" s="12" t="s">
        <v>300</v>
      </c>
      <c r="V62" s="12"/>
      <c r="W62" s="34" t="s">
        <v>141</v>
      </c>
      <c r="X62" s="88" t="str">
        <f>CONCATENATE("https://www.ncbi.nlm.nih.gov/pubmed/",MID(W62,FIND(":",W62)+2,LEN(W62)-FIND(":",W62)))</f>
        <v>https://www.ncbi.nlm.nih.gov/pubmed/22955616</v>
      </c>
      <c r="Y62" s="34" t="s">
        <v>142</v>
      </c>
      <c r="Z62" s="12" t="s">
        <v>465</v>
      </c>
      <c r="AA62" s="14" t="s">
        <v>466</v>
      </c>
      <c r="AB62" s="7">
        <v>2057668</v>
      </c>
      <c r="AC62" s="6">
        <v>492750</v>
      </c>
      <c r="AD62" s="6">
        <v>1564918</v>
      </c>
      <c r="AE62" s="4">
        <f>AC62/AB62</f>
        <v>0.23947011860028</v>
      </c>
      <c r="AF62" s="4">
        <v>3700923</v>
      </c>
      <c r="AG62" s="4">
        <v>800324</v>
      </c>
      <c r="AH62" s="4">
        <v>364143</v>
      </c>
      <c r="AI62" s="4">
        <v>436181</v>
      </c>
      <c r="AJ62" s="4">
        <f>AH62/AG62</f>
        <v>0.454994477236719</v>
      </c>
    </row>
    <row r="63" s="12" customFormat="1" ht="27" customHeight="1" spans="1:36">
      <c r="A63" s="12" t="s">
        <v>127</v>
      </c>
      <c r="B63" s="86" t="s">
        <v>460</v>
      </c>
      <c r="C63" s="13" t="s">
        <v>467</v>
      </c>
      <c r="D63" s="47" t="s">
        <v>462</v>
      </c>
      <c r="E63" s="1">
        <v>1</v>
      </c>
      <c r="F63" s="52" t="s">
        <v>468</v>
      </c>
      <c r="G63" s="34" t="s">
        <v>41</v>
      </c>
      <c r="H63" s="81" t="s">
        <v>292</v>
      </c>
      <c r="I63" s="44" t="s">
        <v>356</v>
      </c>
      <c r="J63" s="44" t="s">
        <v>335</v>
      </c>
      <c r="K63" s="44" t="s">
        <v>295</v>
      </c>
      <c r="L63" s="44" t="s">
        <v>296</v>
      </c>
      <c r="M63" s="44" t="s">
        <v>297</v>
      </c>
      <c r="N63" s="44" t="s">
        <v>446</v>
      </c>
      <c r="O63" s="34" t="s">
        <v>135</v>
      </c>
      <c r="P63" s="59" t="s">
        <v>50</v>
      </c>
      <c r="Q63" s="46" t="s">
        <v>469</v>
      </c>
      <c r="R63" s="34" t="s">
        <v>137</v>
      </c>
      <c r="S63" s="34" t="s">
        <v>338</v>
      </c>
      <c r="T63" s="34" t="s">
        <v>139</v>
      </c>
      <c r="U63" s="12" t="s">
        <v>300</v>
      </c>
      <c r="V63" s="12"/>
      <c r="W63" s="34" t="s">
        <v>141</v>
      </c>
      <c r="X63" s="88" t="str">
        <f>CONCATENATE("https://www.ncbi.nlm.nih.gov/pubmed/",MID(W63,FIND(":",W63)+2,LEN(W63)-FIND(":",W63)))</f>
        <v>https://www.ncbi.nlm.nih.gov/pubmed/22955616</v>
      </c>
      <c r="Y63" s="34" t="s">
        <v>142</v>
      </c>
      <c r="Z63" s="12" t="s">
        <v>470</v>
      </c>
      <c r="AA63" s="14" t="s">
        <v>467</v>
      </c>
      <c r="AB63" s="7">
        <v>911761</v>
      </c>
      <c r="AC63" s="4">
        <v>216513</v>
      </c>
      <c r="AD63" s="4">
        <v>695248</v>
      </c>
      <c r="AE63" s="4">
        <f>AC63/AB63</f>
        <v>0.237466836155528</v>
      </c>
      <c r="AF63" s="4">
        <v>1674002</v>
      </c>
      <c r="AG63" s="4">
        <v>343815</v>
      </c>
      <c r="AH63" s="4">
        <v>161918</v>
      </c>
      <c r="AI63" s="4">
        <v>181897</v>
      </c>
      <c r="AJ63" s="4">
        <f>AH63/AG63</f>
        <v>0.470945130375347</v>
      </c>
    </row>
    <row r="64" s="12" customFormat="1" ht="27" customHeight="1" spans="1:36">
      <c r="A64" s="12" t="s">
        <v>127</v>
      </c>
      <c r="B64" s="83" t="s">
        <v>471</v>
      </c>
      <c r="C64" s="13" t="s">
        <v>472</v>
      </c>
      <c r="D64" s="34" t="s">
        <v>442</v>
      </c>
      <c r="E64" s="1">
        <v>2</v>
      </c>
      <c r="F64" s="52" t="s">
        <v>473</v>
      </c>
      <c r="G64" s="34" t="s">
        <v>41</v>
      </c>
      <c r="H64" s="81" t="s">
        <v>292</v>
      </c>
      <c r="I64" s="44" t="s">
        <v>444</v>
      </c>
      <c r="J64" s="44" t="s">
        <v>445</v>
      </c>
      <c r="K64" s="44" t="s">
        <v>295</v>
      </c>
      <c r="L64" s="44" t="s">
        <v>296</v>
      </c>
      <c r="M64" s="44" t="s">
        <v>297</v>
      </c>
      <c r="N64" s="44" t="s">
        <v>446</v>
      </c>
      <c r="O64" s="34" t="s">
        <v>135</v>
      </c>
      <c r="P64" s="59" t="s">
        <v>50</v>
      </c>
      <c r="Q64" s="46" t="s">
        <v>474</v>
      </c>
      <c r="R64" s="34" t="s">
        <v>137</v>
      </c>
      <c r="S64" s="34" t="s">
        <v>314</v>
      </c>
      <c r="T64" s="34" t="s">
        <v>139</v>
      </c>
      <c r="U64" s="12" t="s">
        <v>300</v>
      </c>
      <c r="V64" s="12"/>
      <c r="W64" s="34" t="s">
        <v>141</v>
      </c>
      <c r="X64" s="88" t="str">
        <f>CONCATENATE("https://www.ncbi.nlm.nih.gov/pubmed/",MID(W64,FIND(":",W64)+2,LEN(W64)-FIND(":",W64)))</f>
        <v>https://www.ncbi.nlm.nih.gov/pubmed/22955616</v>
      </c>
      <c r="Y64" s="34" t="s">
        <v>142</v>
      </c>
      <c r="Z64" s="12" t="s">
        <v>475</v>
      </c>
      <c r="AA64" s="13" t="s">
        <v>472</v>
      </c>
      <c r="AB64" s="6">
        <v>1952393</v>
      </c>
      <c r="AC64" s="4">
        <v>469367</v>
      </c>
      <c r="AD64" s="4">
        <v>1483026</v>
      </c>
      <c r="AE64" s="4">
        <f>AC64/AB64</f>
        <v>0.240406004323925</v>
      </c>
      <c r="AF64" s="4">
        <v>3632453</v>
      </c>
      <c r="AG64" s="4">
        <v>745377</v>
      </c>
      <c r="AH64" s="4">
        <v>350483</v>
      </c>
      <c r="AI64" s="4">
        <v>394894</v>
      </c>
      <c r="AJ64" s="4">
        <f>AH64/AG64</f>
        <v>0.470209035159389</v>
      </c>
    </row>
    <row r="65" s="12" customFormat="1" ht="27" customHeight="1" spans="1:36">
      <c r="A65" s="12" t="s">
        <v>127</v>
      </c>
      <c r="B65" s="83" t="s">
        <v>471</v>
      </c>
      <c r="C65" s="14" t="s">
        <v>476</v>
      </c>
      <c r="D65" s="34" t="s">
        <v>442</v>
      </c>
      <c r="E65" s="1">
        <v>1</v>
      </c>
      <c r="F65" s="52" t="s">
        <v>477</v>
      </c>
      <c r="G65" s="34" t="s">
        <v>41</v>
      </c>
      <c r="H65" s="81" t="s">
        <v>292</v>
      </c>
      <c r="I65" s="44" t="s">
        <v>444</v>
      </c>
      <c r="J65" s="44" t="s">
        <v>445</v>
      </c>
      <c r="K65" s="44" t="s">
        <v>295</v>
      </c>
      <c r="L65" s="44" t="s">
        <v>296</v>
      </c>
      <c r="M65" s="44" t="s">
        <v>297</v>
      </c>
      <c r="N65" s="44" t="s">
        <v>446</v>
      </c>
      <c r="O65" s="34" t="s">
        <v>135</v>
      </c>
      <c r="P65" s="59" t="s">
        <v>50</v>
      </c>
      <c r="Q65" s="46" t="s">
        <v>478</v>
      </c>
      <c r="R65" s="34" t="s">
        <v>137</v>
      </c>
      <c r="S65" s="34" t="s">
        <v>314</v>
      </c>
      <c r="T65" s="34" t="s">
        <v>139</v>
      </c>
      <c r="U65" s="12" t="s">
        <v>300</v>
      </c>
      <c r="V65" s="12"/>
      <c r="W65" s="34" t="s">
        <v>141</v>
      </c>
      <c r="X65" s="88" t="str">
        <f>CONCATENATE("https://www.ncbi.nlm.nih.gov/pubmed/",MID(W65,FIND(":",W65)+2,LEN(W65)-FIND(":",W65)))</f>
        <v>https://www.ncbi.nlm.nih.gov/pubmed/22955616</v>
      </c>
      <c r="Y65" s="34" t="s">
        <v>142</v>
      </c>
      <c r="Z65" s="12" t="s">
        <v>479</v>
      </c>
      <c r="AA65" s="14" t="s">
        <v>476</v>
      </c>
      <c r="AB65" s="6">
        <v>1102358</v>
      </c>
      <c r="AC65" s="4">
        <v>268631</v>
      </c>
      <c r="AD65" s="4">
        <v>833727</v>
      </c>
      <c r="AE65" s="4">
        <f>AC65/AB65</f>
        <v>0.24368762235136</v>
      </c>
      <c r="AF65" s="4">
        <v>2011808</v>
      </c>
      <c r="AG65" s="4">
        <v>430125</v>
      </c>
      <c r="AH65" s="4">
        <v>200823</v>
      </c>
      <c r="AI65" s="4">
        <v>229302</v>
      </c>
      <c r="AJ65" s="4">
        <f>AH65/AG65</f>
        <v>0.466894507410636</v>
      </c>
    </row>
    <row r="66" s="12" customFormat="1" ht="27" customHeight="1" spans="1:36">
      <c r="A66" s="12" t="s">
        <v>127</v>
      </c>
      <c r="B66" s="85" t="s">
        <v>480</v>
      </c>
      <c r="C66" s="13" t="s">
        <v>481</v>
      </c>
      <c r="D66" s="34" t="s">
        <v>482</v>
      </c>
      <c r="E66" s="1"/>
      <c r="F66" s="52" t="s">
        <v>483</v>
      </c>
      <c r="G66" s="34" t="s">
        <v>484</v>
      </c>
      <c r="H66" s="81" t="s">
        <v>398</v>
      </c>
      <c r="I66" s="44" t="s">
        <v>485</v>
      </c>
      <c r="J66" s="44" t="s">
        <v>486</v>
      </c>
      <c r="K66" s="44" t="s">
        <v>401</v>
      </c>
      <c r="L66" s="44" t="s">
        <v>296</v>
      </c>
      <c r="M66" s="44" t="s">
        <v>297</v>
      </c>
      <c r="N66" s="44" t="s">
        <v>446</v>
      </c>
      <c r="O66" s="34" t="s">
        <v>135</v>
      </c>
      <c r="P66" s="34" t="s">
        <v>247</v>
      </c>
      <c r="Q66" s="46" t="s">
        <v>487</v>
      </c>
      <c r="R66" s="12" t="s">
        <v>52</v>
      </c>
      <c r="S66" s="12" t="s">
        <v>52</v>
      </c>
      <c r="T66" s="12" t="s">
        <v>52</v>
      </c>
      <c r="U66" s="12" t="s">
        <v>300</v>
      </c>
      <c r="V66" s="12"/>
      <c r="W66" s="34" t="s">
        <v>488</v>
      </c>
      <c r="X66" s="88" t="str">
        <f>CONCATENATE("https://www.ncbi.nlm.nih.gov/pubmed/",MID(W66,FIND(":",W66)+2,LEN(W66)-FIND(":",W66)))</f>
        <v>https://www.ncbi.nlm.nih.gov/pubmed/36104354</v>
      </c>
      <c r="Y66" s="34" t="s">
        <v>489</v>
      </c>
      <c r="Z66" s="12" t="s">
        <v>490</v>
      </c>
      <c r="AA66" s="14" t="s">
        <v>481</v>
      </c>
      <c r="AB66" s="6">
        <v>281968</v>
      </c>
      <c r="AC66" s="4">
        <v>237017</v>
      </c>
      <c r="AD66" s="4">
        <v>44951</v>
      </c>
      <c r="AE66" s="4">
        <f>AC66/AB66</f>
        <v>0.840581200703626</v>
      </c>
      <c r="AF66" s="4">
        <v>852781</v>
      </c>
      <c r="AG66" s="4">
        <v>154029</v>
      </c>
      <c r="AH66" s="4">
        <v>139290</v>
      </c>
      <c r="AI66" s="4">
        <v>14739</v>
      </c>
      <c r="AJ66" s="4">
        <f>AH66/AG66</f>
        <v>0.90431022729486</v>
      </c>
    </row>
    <row r="67" s="12" customFormat="1" ht="27" customHeight="1" spans="1:36">
      <c r="A67" s="12" t="s">
        <v>127</v>
      </c>
      <c r="B67" s="83" t="s">
        <v>491</v>
      </c>
      <c r="C67" s="13" t="s">
        <v>492</v>
      </c>
      <c r="D67" s="34" t="s">
        <v>493</v>
      </c>
      <c r="E67" s="1">
        <v>2</v>
      </c>
      <c r="F67" s="54" t="s">
        <v>494</v>
      </c>
      <c r="G67" s="34" t="s">
        <v>495</v>
      </c>
      <c r="H67" s="58" t="s">
        <v>496</v>
      </c>
      <c r="I67" s="44" t="s">
        <v>497</v>
      </c>
      <c r="J67" s="44" t="s">
        <v>497</v>
      </c>
      <c r="K67" s="44" t="s">
        <v>498</v>
      </c>
      <c r="L67" s="44" t="s">
        <v>499</v>
      </c>
      <c r="M67" s="44" t="s">
        <v>500</v>
      </c>
      <c r="N67" s="44" t="s">
        <v>48</v>
      </c>
      <c r="O67" s="12"/>
      <c r="P67" s="34" t="s">
        <v>501</v>
      </c>
      <c r="Q67" s="46" t="s">
        <v>502</v>
      </c>
      <c r="R67" s="34" t="s">
        <v>137</v>
      </c>
      <c r="S67" s="34" t="s">
        <v>503</v>
      </c>
      <c r="T67" s="34" t="s">
        <v>139</v>
      </c>
      <c r="U67" s="34" t="s">
        <v>282</v>
      </c>
      <c r="V67" s="12"/>
      <c r="W67" s="34" t="s">
        <v>141</v>
      </c>
      <c r="X67" s="88" t="str">
        <f>CONCATENATE("https://www.ncbi.nlm.nih.gov/pubmed/",MID(W67,FIND(":",W67)+2,LEN(W67)-FIND(":",W67)))</f>
        <v>https://www.ncbi.nlm.nih.gov/pubmed/22955616</v>
      </c>
      <c r="Y67" s="34" t="s">
        <v>142</v>
      </c>
      <c r="Z67" s="12" t="s">
        <v>504</v>
      </c>
      <c r="AA67" s="14" t="s">
        <v>492</v>
      </c>
      <c r="AB67" s="4">
        <v>76168</v>
      </c>
      <c r="AC67" s="7">
        <v>6734</v>
      </c>
      <c r="AD67" s="7">
        <v>69434</v>
      </c>
      <c r="AE67" s="4">
        <f>AC67/AB67</f>
        <v>0.0884098309001155</v>
      </c>
      <c r="AF67" s="4">
        <v>80086</v>
      </c>
      <c r="AG67" s="6">
        <v>23664</v>
      </c>
      <c r="AH67" s="4">
        <v>4938</v>
      </c>
      <c r="AI67" s="4">
        <v>18726</v>
      </c>
      <c r="AJ67" s="4">
        <f>AH67/AG67</f>
        <v>0.20867139959432</v>
      </c>
    </row>
    <row r="68" s="12" customFormat="1" ht="27" customHeight="1" spans="1:36">
      <c r="A68" s="12" t="s">
        <v>127</v>
      </c>
      <c r="B68" s="83" t="s">
        <v>491</v>
      </c>
      <c r="C68" s="13" t="s">
        <v>505</v>
      </c>
      <c r="D68" s="34" t="s">
        <v>493</v>
      </c>
      <c r="E68" s="1">
        <v>1</v>
      </c>
      <c r="F68" s="54" t="s">
        <v>506</v>
      </c>
      <c r="G68" s="34" t="s">
        <v>495</v>
      </c>
      <c r="H68" s="58" t="s">
        <v>496</v>
      </c>
      <c r="I68" s="44" t="s">
        <v>497</v>
      </c>
      <c r="J68" s="44" t="s">
        <v>497</v>
      </c>
      <c r="K68" s="44" t="s">
        <v>498</v>
      </c>
      <c r="L68" s="44" t="s">
        <v>499</v>
      </c>
      <c r="M68" s="44" t="s">
        <v>500</v>
      </c>
      <c r="N68" s="44" t="s">
        <v>48</v>
      </c>
      <c r="O68" s="12"/>
      <c r="P68" s="34" t="s">
        <v>501</v>
      </c>
      <c r="Q68" s="46" t="s">
        <v>507</v>
      </c>
      <c r="R68" s="34" t="s">
        <v>137</v>
      </c>
      <c r="S68" s="34" t="s">
        <v>503</v>
      </c>
      <c r="T68" s="34" t="s">
        <v>139</v>
      </c>
      <c r="U68" s="34" t="s">
        <v>282</v>
      </c>
      <c r="V68" s="12"/>
      <c r="W68" s="34" t="s">
        <v>141</v>
      </c>
      <c r="X68" s="88" t="str">
        <f>CONCATENATE("https://www.ncbi.nlm.nih.gov/pubmed/",MID(W68,FIND(":",W68)+2,LEN(W68)-FIND(":",W68)))</f>
        <v>https://www.ncbi.nlm.nih.gov/pubmed/22955616</v>
      </c>
      <c r="Y68" s="34" t="s">
        <v>142</v>
      </c>
      <c r="Z68" s="12" t="s">
        <v>508</v>
      </c>
      <c r="AA68" s="14" t="s">
        <v>505</v>
      </c>
      <c r="AB68" s="4">
        <v>147579</v>
      </c>
      <c r="AC68" s="7">
        <v>13445</v>
      </c>
      <c r="AD68" s="7">
        <v>134134</v>
      </c>
      <c r="AE68" s="4">
        <f>AC68/AB68</f>
        <v>0.0911037478231998</v>
      </c>
      <c r="AF68" s="4">
        <v>153057</v>
      </c>
      <c r="AG68" s="4">
        <v>47075</v>
      </c>
      <c r="AH68" s="6">
        <v>9326</v>
      </c>
      <c r="AI68" s="6">
        <v>37749</v>
      </c>
      <c r="AJ68" s="4">
        <f>AH68/AG68</f>
        <v>0.198109399893787</v>
      </c>
    </row>
    <row r="69" s="12" customFormat="1" ht="27" customHeight="1" spans="1:36">
      <c r="A69" s="12" t="s">
        <v>127</v>
      </c>
      <c r="B69" s="83" t="s">
        <v>509</v>
      </c>
      <c r="C69" s="13" t="s">
        <v>510</v>
      </c>
      <c r="D69" s="47" t="s">
        <v>511</v>
      </c>
      <c r="E69" s="1">
        <v>1</v>
      </c>
      <c r="F69" s="57" t="s">
        <v>512</v>
      </c>
      <c r="G69" s="34" t="s">
        <v>41</v>
      </c>
      <c r="H69" s="81" t="s">
        <v>513</v>
      </c>
      <c r="I69" s="44" t="s">
        <v>514</v>
      </c>
      <c r="J69" s="44" t="s">
        <v>275</v>
      </c>
      <c r="K69" s="44" t="s">
        <v>275</v>
      </c>
      <c r="L69" s="44" t="s">
        <v>513</v>
      </c>
      <c r="M69" s="44" t="s">
        <v>515</v>
      </c>
      <c r="N69" s="44" t="s">
        <v>278</v>
      </c>
      <c r="O69" s="34" t="s">
        <v>135</v>
      </c>
      <c r="P69" s="34" t="s">
        <v>97</v>
      </c>
      <c r="Q69" s="46" t="s">
        <v>516</v>
      </c>
      <c r="R69" s="34" t="s">
        <v>137</v>
      </c>
      <c r="S69" s="12" t="s">
        <v>52</v>
      </c>
      <c r="T69" s="34" t="s">
        <v>517</v>
      </c>
      <c r="U69" s="34" t="s">
        <v>282</v>
      </c>
      <c r="W69" s="14" t="s">
        <v>141</v>
      </c>
      <c r="X69" s="88" t="str">
        <f>CONCATENATE("https://www.ncbi.nlm.nih.gov/pubmed/",MID(W69,FIND(":",W69)+2,LEN(W69)-FIND(":",W69)))</f>
        <v>https://www.ncbi.nlm.nih.gov/pubmed/22955616</v>
      </c>
      <c r="Y69" s="34" t="s">
        <v>142</v>
      </c>
      <c r="Z69" s="14" t="s">
        <v>518</v>
      </c>
      <c r="AA69" s="14" t="s">
        <v>519</v>
      </c>
      <c r="AB69" s="4">
        <v>491200</v>
      </c>
      <c r="AC69" s="4">
        <v>17858</v>
      </c>
      <c r="AD69" s="4">
        <v>473342</v>
      </c>
      <c r="AE69" s="4">
        <f>AC69/AB69</f>
        <v>0.0363558631921824</v>
      </c>
      <c r="AF69" s="4">
        <v>264886</v>
      </c>
      <c r="AG69" s="4">
        <v>140134</v>
      </c>
      <c r="AH69" s="4">
        <v>10881</v>
      </c>
      <c r="AI69" s="4">
        <v>129253</v>
      </c>
      <c r="AJ69" s="4">
        <f>AH69/AG69</f>
        <v>0.0776471091954843</v>
      </c>
    </row>
    <row r="70" s="12" customFormat="1" ht="27" customHeight="1" spans="1:36">
      <c r="A70" s="12" t="s">
        <v>127</v>
      </c>
      <c r="B70" s="83" t="s">
        <v>509</v>
      </c>
      <c r="C70" s="13" t="s">
        <v>520</v>
      </c>
      <c r="D70" s="47" t="s">
        <v>511</v>
      </c>
      <c r="E70" s="1">
        <v>2</v>
      </c>
      <c r="F70" s="57" t="s">
        <v>521</v>
      </c>
      <c r="G70" s="34" t="s">
        <v>41</v>
      </c>
      <c r="H70" s="81" t="s">
        <v>513</v>
      </c>
      <c r="I70" s="44" t="s">
        <v>514</v>
      </c>
      <c r="J70" s="44" t="s">
        <v>275</v>
      </c>
      <c r="K70" s="44" t="s">
        <v>275</v>
      </c>
      <c r="L70" s="44" t="s">
        <v>513</v>
      </c>
      <c r="M70" s="44" t="s">
        <v>515</v>
      </c>
      <c r="N70" s="44" t="s">
        <v>278</v>
      </c>
      <c r="O70" s="34" t="s">
        <v>135</v>
      </c>
      <c r="P70" s="34" t="s">
        <v>97</v>
      </c>
      <c r="Q70" s="46" t="s">
        <v>522</v>
      </c>
      <c r="R70" s="34" t="s">
        <v>137</v>
      </c>
      <c r="S70" s="12" t="s">
        <v>52</v>
      </c>
      <c r="T70" s="34" t="s">
        <v>517</v>
      </c>
      <c r="U70" s="34" t="s">
        <v>282</v>
      </c>
      <c r="W70" s="14" t="s">
        <v>141</v>
      </c>
      <c r="X70" s="88" t="str">
        <f>CONCATENATE("https://www.ncbi.nlm.nih.gov/pubmed/",MID(W70,FIND(":",W70)+2,LEN(W70)-FIND(":",W70)))</f>
        <v>https://www.ncbi.nlm.nih.gov/pubmed/22955616</v>
      </c>
      <c r="Y70" s="34" t="s">
        <v>142</v>
      </c>
      <c r="Z70" s="14" t="s">
        <v>523</v>
      </c>
      <c r="AA70" s="13" t="s">
        <v>520</v>
      </c>
      <c r="AB70" s="1">
        <v>1848074</v>
      </c>
      <c r="AC70" s="6">
        <v>61108</v>
      </c>
      <c r="AD70" s="6">
        <v>1786966</v>
      </c>
      <c r="AE70" s="4">
        <f>AC70/AB70</f>
        <v>0.0330657755046605</v>
      </c>
      <c r="AF70" s="4">
        <v>963119</v>
      </c>
      <c r="AG70" s="6">
        <v>512366</v>
      </c>
      <c r="AH70" s="4">
        <v>37695</v>
      </c>
      <c r="AI70" s="4">
        <v>474671</v>
      </c>
      <c r="AJ70" s="4">
        <f>AH70/AG70</f>
        <v>0.073570455494705</v>
      </c>
    </row>
    <row r="71" s="12" customFormat="1" ht="27" customHeight="1" spans="1:36">
      <c r="A71" s="12" t="s">
        <v>36</v>
      </c>
      <c r="B71" s="79" t="s">
        <v>524</v>
      </c>
      <c r="C71" s="82" t="s">
        <v>525</v>
      </c>
      <c r="D71" s="34" t="s">
        <v>526</v>
      </c>
      <c r="E71" s="12">
        <v>2</v>
      </c>
      <c r="F71" s="36" t="s">
        <v>527</v>
      </c>
      <c r="G71" s="12" t="s">
        <v>246</v>
      </c>
      <c r="H71" s="81"/>
      <c r="I71" s="44" t="s">
        <v>528</v>
      </c>
      <c r="J71" s="44" t="s">
        <v>529</v>
      </c>
      <c r="K71" s="44" t="s">
        <v>295</v>
      </c>
      <c r="L71" s="44" t="s">
        <v>530</v>
      </c>
      <c r="M71" s="44" t="s">
        <v>531</v>
      </c>
      <c r="N71" s="44" t="s">
        <v>532</v>
      </c>
      <c r="O71" s="34" t="s">
        <v>49</v>
      </c>
      <c r="P71" s="12" t="s">
        <v>533</v>
      </c>
      <c r="Q71" s="36" t="s">
        <v>534</v>
      </c>
      <c r="R71" s="12" t="s">
        <v>52</v>
      </c>
      <c r="S71" s="12" t="s">
        <v>52</v>
      </c>
      <c r="T71" s="12" t="s">
        <v>52</v>
      </c>
      <c r="U71" s="75" t="s">
        <v>535</v>
      </c>
      <c r="V71" s="12" t="s">
        <v>536</v>
      </c>
      <c r="W71" s="34" t="s">
        <v>537</v>
      </c>
      <c r="X71" s="88" t="str">
        <f>CONCATENATE("https://www.ncbi.nlm.nih.gov/pubmed/",MID(W71,FIND(":",W71)+2,LEN(W71)-FIND(":",W71)))</f>
        <v>https://www.ncbi.nlm.nih.gov/pubmed/35182476</v>
      </c>
      <c r="Y71" s="34" t="s">
        <v>538</v>
      </c>
      <c r="Z71" s="35" t="s">
        <v>539</v>
      </c>
      <c r="AA71" s="12"/>
      <c r="AB71" s="4">
        <v>409446</v>
      </c>
      <c r="AC71" s="4">
        <v>356612</v>
      </c>
      <c r="AD71" s="4">
        <v>52834</v>
      </c>
      <c r="AE71" s="4">
        <f>AC71/AB71</f>
        <v>0.870962227009178</v>
      </c>
      <c r="AF71" s="4">
        <v>1186241</v>
      </c>
      <c r="AG71" s="4">
        <v>204578</v>
      </c>
      <c r="AH71" s="4">
        <v>187468</v>
      </c>
      <c r="AI71" s="4">
        <v>17110</v>
      </c>
      <c r="AJ71" s="4">
        <f>AH71/AG71</f>
        <v>0.916364418461418</v>
      </c>
    </row>
    <row r="72" s="12" customFormat="1" ht="27" customHeight="1" spans="1:36">
      <c r="A72" s="12" t="s">
        <v>36</v>
      </c>
      <c r="B72" s="79" t="s">
        <v>524</v>
      </c>
      <c r="C72" s="82" t="s">
        <v>540</v>
      </c>
      <c r="D72" s="34" t="s">
        <v>541</v>
      </c>
      <c r="E72" s="12">
        <v>1</v>
      </c>
      <c r="F72" s="36" t="s">
        <v>542</v>
      </c>
      <c r="G72" s="12" t="s">
        <v>246</v>
      </c>
      <c r="H72" s="81"/>
      <c r="I72" s="44" t="s">
        <v>528</v>
      </c>
      <c r="J72" s="44" t="s">
        <v>529</v>
      </c>
      <c r="K72" s="44" t="s">
        <v>295</v>
      </c>
      <c r="L72" s="44" t="s">
        <v>530</v>
      </c>
      <c r="M72" s="44" t="s">
        <v>543</v>
      </c>
      <c r="N72" s="44" t="s">
        <v>532</v>
      </c>
      <c r="O72" s="34" t="s">
        <v>49</v>
      </c>
      <c r="P72" s="12" t="s">
        <v>533</v>
      </c>
      <c r="Q72" s="36" t="s">
        <v>544</v>
      </c>
      <c r="R72" s="12" t="s">
        <v>52</v>
      </c>
      <c r="S72" s="12" t="s">
        <v>52</v>
      </c>
      <c r="T72" s="12" t="s">
        <v>52</v>
      </c>
      <c r="U72" s="75" t="s">
        <v>535</v>
      </c>
      <c r="V72" s="12" t="s">
        <v>536</v>
      </c>
      <c r="W72" s="34" t="s">
        <v>537</v>
      </c>
      <c r="X72" s="88" t="str">
        <f>CONCATENATE("https://www.ncbi.nlm.nih.gov/pubmed/",MID(W72,FIND(":",W72)+2,LEN(W72)-FIND(":",W72)))</f>
        <v>https://www.ncbi.nlm.nih.gov/pubmed/35182476</v>
      </c>
      <c r="Y72" s="34" t="s">
        <v>538</v>
      </c>
      <c r="Z72" s="35" t="s">
        <v>545</v>
      </c>
      <c r="AA72" s="12"/>
      <c r="AB72" s="4">
        <v>6</v>
      </c>
      <c r="AC72" s="4">
        <v>5</v>
      </c>
      <c r="AD72" s="4">
        <v>1</v>
      </c>
      <c r="AE72" s="4">
        <f>AC72/AB72</f>
        <v>0.833333333333333</v>
      </c>
      <c r="AF72" s="4">
        <v>33</v>
      </c>
      <c r="AG72" s="4">
        <v>4</v>
      </c>
      <c r="AH72" s="4">
        <v>4</v>
      </c>
      <c r="AI72" s="4">
        <v>0</v>
      </c>
      <c r="AJ72" s="4">
        <f>AH72/AG72</f>
        <v>1</v>
      </c>
    </row>
    <row r="73" s="12" customFormat="1" ht="27" customHeight="1" spans="1:36">
      <c r="A73" s="12" t="s">
        <v>36</v>
      </c>
      <c r="B73" s="79" t="s">
        <v>524</v>
      </c>
      <c r="C73" s="80" t="s">
        <v>546</v>
      </c>
      <c r="D73" s="34" t="s">
        <v>547</v>
      </c>
      <c r="E73" s="12">
        <v>2</v>
      </c>
      <c r="F73" s="36" t="s">
        <v>548</v>
      </c>
      <c r="G73" s="12" t="s">
        <v>246</v>
      </c>
      <c r="H73" s="81"/>
      <c r="I73" s="44" t="s">
        <v>528</v>
      </c>
      <c r="J73" s="44" t="s">
        <v>529</v>
      </c>
      <c r="K73" s="44" t="s">
        <v>295</v>
      </c>
      <c r="L73" s="44" t="s">
        <v>530</v>
      </c>
      <c r="M73" s="44" t="s">
        <v>543</v>
      </c>
      <c r="N73" s="44" t="s">
        <v>532</v>
      </c>
      <c r="O73" s="34" t="s">
        <v>49</v>
      </c>
      <c r="P73" s="12" t="s">
        <v>533</v>
      </c>
      <c r="Q73" s="36" t="s">
        <v>549</v>
      </c>
      <c r="R73" s="12" t="s">
        <v>52</v>
      </c>
      <c r="S73" s="12" t="s">
        <v>52</v>
      </c>
      <c r="T73" s="12" t="s">
        <v>52</v>
      </c>
      <c r="U73" s="75" t="s">
        <v>535</v>
      </c>
      <c r="V73" s="12" t="s">
        <v>550</v>
      </c>
      <c r="W73" s="34" t="s">
        <v>537</v>
      </c>
      <c r="X73" s="88" t="str">
        <f>CONCATENATE("https://www.ncbi.nlm.nih.gov/pubmed/",MID(W73,FIND(":",W73)+2,LEN(W73)-FIND(":",W73)))</f>
        <v>https://www.ncbi.nlm.nih.gov/pubmed/35182476</v>
      </c>
      <c r="Y73" s="34" t="s">
        <v>538</v>
      </c>
      <c r="Z73" s="35" t="s">
        <v>551</v>
      </c>
      <c r="AA73" s="12"/>
      <c r="AB73" s="4">
        <v>191633</v>
      </c>
      <c r="AC73" s="4">
        <v>171783</v>
      </c>
      <c r="AD73" s="4">
        <v>19850</v>
      </c>
      <c r="AE73" s="4">
        <f>AC73/AB73</f>
        <v>0.896416587957189</v>
      </c>
      <c r="AF73" s="4">
        <v>629599</v>
      </c>
      <c r="AG73" s="4">
        <v>94259</v>
      </c>
      <c r="AH73" s="4">
        <v>88648</v>
      </c>
      <c r="AI73" s="4">
        <v>5611</v>
      </c>
      <c r="AJ73" s="4">
        <f>AH73/AG73</f>
        <v>0.940472527822277</v>
      </c>
    </row>
    <row r="74" s="12" customFormat="1" ht="27" customHeight="1" spans="1:36">
      <c r="A74" s="15" t="s">
        <v>36</v>
      </c>
      <c r="B74" s="79" t="s">
        <v>524</v>
      </c>
      <c r="C74" s="80" t="s">
        <v>552</v>
      </c>
      <c r="D74" s="34" t="s">
        <v>553</v>
      </c>
      <c r="E74" s="15">
        <v>2</v>
      </c>
      <c r="F74" s="89" t="s">
        <v>554</v>
      </c>
      <c r="G74" s="15" t="s">
        <v>246</v>
      </c>
      <c r="H74" s="90"/>
      <c r="I74" s="44" t="s">
        <v>528</v>
      </c>
      <c r="J74" s="92" t="s">
        <v>529</v>
      </c>
      <c r="K74" s="44" t="s">
        <v>295</v>
      </c>
      <c r="L74" s="44" t="s">
        <v>530</v>
      </c>
      <c r="M74" s="92" t="s">
        <v>531</v>
      </c>
      <c r="N74" s="92" t="s">
        <v>532</v>
      </c>
      <c r="O74" s="91" t="s">
        <v>49</v>
      </c>
      <c r="P74" s="15" t="s">
        <v>533</v>
      </c>
      <c r="Q74" s="89" t="s">
        <v>555</v>
      </c>
      <c r="R74" s="15" t="s">
        <v>52</v>
      </c>
      <c r="S74" s="15" t="s">
        <v>52</v>
      </c>
      <c r="T74" s="15" t="s">
        <v>52</v>
      </c>
      <c r="U74" s="93" t="s">
        <v>535</v>
      </c>
      <c r="V74" s="15" t="s">
        <v>550</v>
      </c>
      <c r="W74" s="91" t="s">
        <v>537</v>
      </c>
      <c r="X74" s="88" t="str">
        <f>CONCATENATE("https://www.ncbi.nlm.nih.gov/pubmed/",MID(W74,FIND(":",W74)+2,LEN(W74)-FIND(":",W74)))</f>
        <v>https://www.ncbi.nlm.nih.gov/pubmed/35182476</v>
      </c>
      <c r="Y74" s="91" t="s">
        <v>538</v>
      </c>
      <c r="Z74" s="97" t="s">
        <v>556</v>
      </c>
      <c r="AA74" s="15"/>
      <c r="AB74" s="4">
        <v>181987</v>
      </c>
      <c r="AC74" s="6">
        <v>164195</v>
      </c>
      <c r="AD74" s="6">
        <v>17792</v>
      </c>
      <c r="AE74" s="4">
        <f>AC74/AB74</f>
        <v>0.902234775011402</v>
      </c>
      <c r="AF74" s="4">
        <v>577629</v>
      </c>
      <c r="AG74" s="4">
        <v>88262</v>
      </c>
      <c r="AH74" s="4">
        <v>83199</v>
      </c>
      <c r="AI74" s="4">
        <v>5063</v>
      </c>
      <c r="AJ74" s="4">
        <f>AH74/AG74</f>
        <v>0.942636695293558</v>
      </c>
    </row>
    <row r="75" s="12" customFormat="1" ht="27" customHeight="1" spans="1:36">
      <c r="A75" s="12" t="s">
        <v>127</v>
      </c>
      <c r="B75" s="83" t="s">
        <v>557</v>
      </c>
      <c r="C75" s="13" t="s">
        <v>558</v>
      </c>
      <c r="D75" s="47" t="s">
        <v>559</v>
      </c>
      <c r="E75" s="1">
        <v>2</v>
      </c>
      <c r="F75" s="54" t="s">
        <v>560</v>
      </c>
      <c r="G75" s="34" t="s">
        <v>495</v>
      </c>
      <c r="H75" s="81"/>
      <c r="I75" s="44" t="s">
        <v>561</v>
      </c>
      <c r="J75" s="44" t="s">
        <v>68</v>
      </c>
      <c r="K75" s="44" t="s">
        <v>69</v>
      </c>
      <c r="L75" s="44" t="s">
        <v>562</v>
      </c>
      <c r="M75" s="44" t="s">
        <v>71</v>
      </c>
      <c r="N75" s="44" t="s">
        <v>48</v>
      </c>
      <c r="O75" s="12"/>
      <c r="P75" s="34" t="s">
        <v>501</v>
      </c>
      <c r="Q75" s="13" t="s">
        <v>563</v>
      </c>
      <c r="R75" s="34" t="s">
        <v>137</v>
      </c>
      <c r="S75" s="34" t="s">
        <v>564</v>
      </c>
      <c r="T75" s="34" t="s">
        <v>139</v>
      </c>
      <c r="U75" s="34" t="s">
        <v>565</v>
      </c>
      <c r="W75" s="34" t="s">
        <v>141</v>
      </c>
      <c r="X75" s="88" t="str">
        <f>CONCATENATE("https://www.ncbi.nlm.nih.gov/pubmed/",MID(W75,FIND(":",W75)+2,LEN(W75)-FIND(":",W75)))</f>
        <v>https://www.ncbi.nlm.nih.gov/pubmed/22955616</v>
      </c>
      <c r="Y75" s="34" t="s">
        <v>142</v>
      </c>
      <c r="Z75" s="12" t="s">
        <v>566</v>
      </c>
      <c r="AA75" s="14" t="s">
        <v>558</v>
      </c>
      <c r="AB75" s="4">
        <v>84548</v>
      </c>
      <c r="AC75" s="4">
        <v>72728</v>
      </c>
      <c r="AD75" s="4">
        <v>11820</v>
      </c>
      <c r="AE75" s="4">
        <f>AC75/AB75</f>
        <v>0.860197757486871</v>
      </c>
      <c r="AF75" s="4">
        <v>307616</v>
      </c>
      <c r="AG75" s="7">
        <v>47819</v>
      </c>
      <c r="AH75" s="7">
        <v>43991</v>
      </c>
      <c r="AI75" s="7">
        <v>3828</v>
      </c>
      <c r="AJ75" s="4">
        <f>AH75/AG75</f>
        <v>0.919948137769506</v>
      </c>
    </row>
    <row r="76" s="12" customFormat="1" ht="27" customHeight="1" spans="1:36">
      <c r="A76" s="12" t="s">
        <v>127</v>
      </c>
      <c r="B76" s="83" t="s">
        <v>557</v>
      </c>
      <c r="C76" s="13" t="s">
        <v>567</v>
      </c>
      <c r="D76" s="47" t="s">
        <v>559</v>
      </c>
      <c r="E76" s="1">
        <v>1</v>
      </c>
      <c r="F76" s="54" t="s">
        <v>568</v>
      </c>
      <c r="G76" s="34" t="s">
        <v>495</v>
      </c>
      <c r="H76" s="81"/>
      <c r="I76" s="44" t="s">
        <v>561</v>
      </c>
      <c r="J76" s="44" t="s">
        <v>68</v>
      </c>
      <c r="K76" s="44" t="s">
        <v>69</v>
      </c>
      <c r="L76" s="44" t="s">
        <v>562</v>
      </c>
      <c r="M76" s="44" t="s">
        <v>71</v>
      </c>
      <c r="N76" s="44" t="s">
        <v>48</v>
      </c>
      <c r="O76" s="12"/>
      <c r="P76" s="34" t="s">
        <v>501</v>
      </c>
      <c r="Q76" s="46" t="s">
        <v>569</v>
      </c>
      <c r="R76" s="34" t="s">
        <v>137</v>
      </c>
      <c r="S76" s="34" t="s">
        <v>564</v>
      </c>
      <c r="T76" s="34" t="s">
        <v>139</v>
      </c>
      <c r="U76" s="34" t="s">
        <v>565</v>
      </c>
      <c r="W76" s="34" t="s">
        <v>141</v>
      </c>
      <c r="X76" s="88" t="str">
        <f>CONCATENATE("https://www.ncbi.nlm.nih.gov/pubmed/",MID(W76,FIND(":",W76)+2,LEN(W76)-FIND(":",W76)))</f>
        <v>https://www.ncbi.nlm.nih.gov/pubmed/22955616</v>
      </c>
      <c r="Y76" s="34" t="s">
        <v>142</v>
      </c>
      <c r="Z76" s="12" t="s">
        <v>570</v>
      </c>
      <c r="AA76" s="14" t="s">
        <v>571</v>
      </c>
      <c r="AB76" s="4">
        <v>152426</v>
      </c>
      <c r="AC76" s="4">
        <v>130473</v>
      </c>
      <c r="AD76" s="4">
        <v>21953</v>
      </c>
      <c r="AE76" s="4">
        <f>AC76/AB76</f>
        <v>0.855976014590687</v>
      </c>
      <c r="AF76" s="4">
        <v>527048</v>
      </c>
      <c r="AG76" s="4">
        <v>85588</v>
      </c>
      <c r="AH76" s="4">
        <v>78096</v>
      </c>
      <c r="AI76" s="4">
        <v>7492</v>
      </c>
      <c r="AJ76" s="4">
        <f>AH76/AG76</f>
        <v>0.9124643641632</v>
      </c>
    </row>
    <row r="77" s="12" customFormat="1" ht="27" customHeight="1" spans="1:36">
      <c r="A77" s="12" t="s">
        <v>36</v>
      </c>
      <c r="B77" s="79" t="s">
        <v>572</v>
      </c>
      <c r="C77" s="80" t="s">
        <v>573</v>
      </c>
      <c r="D77" s="34" t="s">
        <v>574</v>
      </c>
      <c r="E77" s="12">
        <v>2</v>
      </c>
      <c r="F77" s="74" t="s">
        <v>575</v>
      </c>
      <c r="G77" s="34" t="s">
        <v>576</v>
      </c>
      <c r="H77" s="81"/>
      <c r="I77" s="44" t="s">
        <v>577</v>
      </c>
      <c r="J77" s="44" t="s">
        <v>578</v>
      </c>
      <c r="K77" s="44" t="s">
        <v>579</v>
      </c>
      <c r="L77" s="44" t="s">
        <v>579</v>
      </c>
      <c r="M77" s="44" t="s">
        <v>580</v>
      </c>
      <c r="N77" s="44" t="s">
        <v>532</v>
      </c>
      <c r="O77" s="34" t="s">
        <v>49</v>
      </c>
      <c r="P77" s="12" t="s">
        <v>97</v>
      </c>
      <c r="Q77" s="74" t="s">
        <v>581</v>
      </c>
      <c r="R77" s="12" t="s">
        <v>582</v>
      </c>
      <c r="S77" s="12">
        <v>0</v>
      </c>
      <c r="T77" s="12" t="s">
        <v>52</v>
      </c>
      <c r="U77" s="12" t="s">
        <v>52</v>
      </c>
      <c r="W77" s="34" t="s">
        <v>583</v>
      </c>
      <c r="X77" s="88" t="str">
        <f>CONCATENATE("https://www.ncbi.nlm.nih.gov/pubmed/",MID(W77,FIND(":",W77)+2,LEN(W77)-FIND(":",W77)))</f>
        <v>https://www.ncbi.nlm.nih.gov/pubmed/37254808</v>
      </c>
      <c r="Y77" s="34" t="s">
        <v>584</v>
      </c>
      <c r="Z77" s="35" t="s">
        <v>585</v>
      </c>
      <c r="AA77" s="12"/>
      <c r="AB77" s="4">
        <v>255625</v>
      </c>
      <c r="AC77" s="6">
        <v>210586</v>
      </c>
      <c r="AD77" s="6">
        <v>45039</v>
      </c>
      <c r="AE77" s="4">
        <f>AC77/AB77</f>
        <v>0.823808312958435</v>
      </c>
      <c r="AF77" s="4">
        <v>549661</v>
      </c>
      <c r="AG77" s="6">
        <v>123503</v>
      </c>
      <c r="AH77" s="4">
        <v>108404</v>
      </c>
      <c r="AI77" s="4">
        <v>15099</v>
      </c>
      <c r="AJ77" s="4">
        <f>AH77/AG77</f>
        <v>0.877743860473025</v>
      </c>
    </row>
    <row r="78" s="12" customFormat="1" ht="27" customHeight="1" spans="1:36">
      <c r="A78" s="12" t="s">
        <v>36</v>
      </c>
      <c r="B78" s="79" t="s">
        <v>572</v>
      </c>
      <c r="C78" s="12" t="s">
        <v>586</v>
      </c>
      <c r="D78" s="34" t="s">
        <v>587</v>
      </c>
      <c r="E78" s="12">
        <v>1</v>
      </c>
      <c r="F78" s="74" t="s">
        <v>588</v>
      </c>
      <c r="G78" s="34" t="s">
        <v>576</v>
      </c>
      <c r="H78" s="81"/>
      <c r="I78" s="44" t="s">
        <v>577</v>
      </c>
      <c r="J78" s="44" t="s">
        <v>578</v>
      </c>
      <c r="K78" s="44" t="s">
        <v>579</v>
      </c>
      <c r="L78" s="44" t="s">
        <v>579</v>
      </c>
      <c r="M78" s="44" t="s">
        <v>580</v>
      </c>
      <c r="N78" s="44" t="s">
        <v>532</v>
      </c>
      <c r="O78" s="34" t="s">
        <v>49</v>
      </c>
      <c r="P78" s="12" t="s">
        <v>97</v>
      </c>
      <c r="Q78" s="74" t="s">
        <v>589</v>
      </c>
      <c r="R78" s="12" t="s">
        <v>582</v>
      </c>
      <c r="S78" s="12">
        <v>0</v>
      </c>
      <c r="T78" s="12" t="s">
        <v>52</v>
      </c>
      <c r="U78" s="12" t="s">
        <v>52</v>
      </c>
      <c r="W78" s="34" t="s">
        <v>583</v>
      </c>
      <c r="X78" s="88" t="str">
        <f>CONCATENATE("https://www.ncbi.nlm.nih.gov/pubmed/",MID(W78,FIND(":",W78)+2,LEN(W78)-FIND(":",W78)))</f>
        <v>https://www.ncbi.nlm.nih.gov/pubmed/37254808</v>
      </c>
      <c r="Y78" s="34" t="s">
        <v>584</v>
      </c>
      <c r="Z78" s="35" t="s">
        <v>590</v>
      </c>
      <c r="AA78" s="12"/>
      <c r="AB78" s="7">
        <v>338172</v>
      </c>
      <c r="AC78" s="4">
        <v>281307</v>
      </c>
      <c r="AD78" s="4">
        <v>56865</v>
      </c>
      <c r="AE78" s="4">
        <f>AC78/AB78</f>
        <v>0.8318459245591</v>
      </c>
      <c r="AF78" s="4">
        <v>730977</v>
      </c>
      <c r="AG78" s="1">
        <v>164332</v>
      </c>
      <c r="AH78" s="4">
        <v>145352</v>
      </c>
      <c r="AI78" s="4">
        <v>18980</v>
      </c>
      <c r="AJ78" s="4">
        <f>AH78/AG78</f>
        <v>0.884502105493757</v>
      </c>
    </row>
    <row r="79" s="12" customFormat="1" ht="27" customHeight="1" spans="1:36">
      <c r="A79" s="15" t="s">
        <v>36</v>
      </c>
      <c r="B79" s="79" t="s">
        <v>591</v>
      </c>
      <c r="C79" s="82" t="s">
        <v>592</v>
      </c>
      <c r="D79" s="34" t="s">
        <v>593</v>
      </c>
      <c r="E79" s="15">
        <v>1</v>
      </c>
      <c r="F79" s="89" t="s">
        <v>594</v>
      </c>
      <c r="G79" s="91" t="s">
        <v>595</v>
      </c>
      <c r="H79" s="84" t="s">
        <v>543</v>
      </c>
      <c r="I79" s="92" t="s">
        <v>596</v>
      </c>
      <c r="J79" s="92" t="s">
        <v>68</v>
      </c>
      <c r="K79" s="44" t="s">
        <v>543</v>
      </c>
      <c r="L79" s="92" t="s">
        <v>597</v>
      </c>
      <c r="M79" s="92" t="s">
        <v>543</v>
      </c>
      <c r="N79" s="92" t="s">
        <v>48</v>
      </c>
      <c r="O79" s="91" t="s">
        <v>49</v>
      </c>
      <c r="P79" s="15" t="s">
        <v>50</v>
      </c>
      <c r="Q79" s="89" t="s">
        <v>598</v>
      </c>
      <c r="R79" s="15" t="s">
        <v>52</v>
      </c>
      <c r="S79" s="15" t="s">
        <v>52</v>
      </c>
      <c r="T79" s="15" t="s">
        <v>52</v>
      </c>
      <c r="U79" s="94" t="s">
        <v>599</v>
      </c>
      <c r="V79" s="15"/>
      <c r="W79" s="91" t="s">
        <v>600</v>
      </c>
      <c r="X79" s="88" t="str">
        <f>CONCATENATE("https://www.ncbi.nlm.nih.gov/pubmed/",MID(W79,FIND(":",W79)+2,LEN(W79)-FIND(":",W79)))</f>
        <v>https://www.ncbi.nlm.nih.gov/pubmed/36522426</v>
      </c>
      <c r="Y79" s="91" t="s">
        <v>601</v>
      </c>
      <c r="Z79" s="97" t="s">
        <v>602</v>
      </c>
      <c r="AA79" s="15"/>
      <c r="AB79" s="4">
        <v>33</v>
      </c>
      <c r="AC79" s="6">
        <v>31</v>
      </c>
      <c r="AD79" s="6">
        <v>2</v>
      </c>
      <c r="AE79" s="4">
        <f>AC79/AB79</f>
        <v>0.939393939393939</v>
      </c>
      <c r="AF79" s="4">
        <v>14</v>
      </c>
      <c r="AG79" s="4">
        <v>6</v>
      </c>
      <c r="AH79" s="4">
        <v>6</v>
      </c>
      <c r="AI79" s="4">
        <v>0</v>
      </c>
      <c r="AJ79" s="4">
        <f>AH79/AG79</f>
        <v>1</v>
      </c>
    </row>
    <row r="80" s="12" customFormat="1" ht="27" customHeight="1" spans="1:36">
      <c r="A80" s="15" t="s">
        <v>36</v>
      </c>
      <c r="B80" s="79" t="s">
        <v>591</v>
      </c>
      <c r="C80" s="82" t="s">
        <v>603</v>
      </c>
      <c r="D80" s="34" t="s">
        <v>604</v>
      </c>
      <c r="E80" s="15">
        <v>2</v>
      </c>
      <c r="F80" s="89" t="s">
        <v>605</v>
      </c>
      <c r="G80" s="15" t="s">
        <v>595</v>
      </c>
      <c r="H80" s="84" t="s">
        <v>543</v>
      </c>
      <c r="I80" s="92" t="s">
        <v>596</v>
      </c>
      <c r="J80" s="92" t="s">
        <v>68</v>
      </c>
      <c r="K80" s="44" t="s">
        <v>543</v>
      </c>
      <c r="L80" s="92" t="s">
        <v>597</v>
      </c>
      <c r="M80" s="92" t="s">
        <v>543</v>
      </c>
      <c r="N80" s="92" t="s">
        <v>48</v>
      </c>
      <c r="O80" s="91" t="s">
        <v>49</v>
      </c>
      <c r="P80" s="15" t="s">
        <v>50</v>
      </c>
      <c r="Q80" s="89" t="s">
        <v>606</v>
      </c>
      <c r="R80" s="15" t="s">
        <v>52</v>
      </c>
      <c r="S80" s="15" t="s">
        <v>52</v>
      </c>
      <c r="T80" s="15" t="s">
        <v>52</v>
      </c>
      <c r="U80" s="94" t="s">
        <v>599</v>
      </c>
      <c r="V80" s="15"/>
      <c r="W80" s="91" t="s">
        <v>600</v>
      </c>
      <c r="X80" s="88" t="str">
        <f>CONCATENATE("https://www.ncbi.nlm.nih.gov/pubmed/",MID(W80,FIND(":",W80)+2,LEN(W80)-FIND(":",W80)))</f>
        <v>https://www.ncbi.nlm.nih.gov/pubmed/36522426</v>
      </c>
      <c r="Y80" s="91" t="s">
        <v>601</v>
      </c>
      <c r="Z80" s="97" t="s">
        <v>607</v>
      </c>
      <c r="AA80" s="15"/>
      <c r="AB80" s="4">
        <v>20</v>
      </c>
      <c r="AC80" s="6">
        <v>20</v>
      </c>
      <c r="AD80" s="6">
        <v>0</v>
      </c>
      <c r="AE80" s="4">
        <f>AC80/AB80</f>
        <v>1</v>
      </c>
      <c r="AF80" s="4">
        <v>10</v>
      </c>
      <c r="AG80" s="6">
        <v>10</v>
      </c>
      <c r="AH80" s="6">
        <v>10</v>
      </c>
      <c r="AI80" s="6">
        <v>0</v>
      </c>
      <c r="AJ80" s="4">
        <f>AH80/AG80</f>
        <v>1</v>
      </c>
    </row>
    <row r="81" s="12" customFormat="1" ht="27" customHeight="1" spans="1:36">
      <c r="A81" s="12" t="s">
        <v>127</v>
      </c>
      <c r="B81" s="85" t="s">
        <v>608</v>
      </c>
      <c r="C81" s="13" t="s">
        <v>609</v>
      </c>
      <c r="D81" s="47" t="s">
        <v>610</v>
      </c>
      <c r="E81" s="1">
        <v>2</v>
      </c>
      <c r="F81" s="57" t="s">
        <v>611</v>
      </c>
      <c r="G81" s="34" t="s">
        <v>41</v>
      </c>
      <c r="H81" s="81" t="s">
        <v>398</v>
      </c>
      <c r="I81" s="44" t="s">
        <v>612</v>
      </c>
      <c r="J81" s="44" t="s">
        <v>612</v>
      </c>
      <c r="K81" s="44" t="s">
        <v>401</v>
      </c>
      <c r="L81" s="44" t="s">
        <v>613</v>
      </c>
      <c r="M81" s="44" t="s">
        <v>614</v>
      </c>
      <c r="N81" s="44" t="s">
        <v>278</v>
      </c>
      <c r="O81" s="34" t="s">
        <v>135</v>
      </c>
      <c r="P81" s="34" t="s">
        <v>50</v>
      </c>
      <c r="Q81" s="46" t="s">
        <v>615</v>
      </c>
      <c r="R81" s="34" t="s">
        <v>137</v>
      </c>
      <c r="S81" s="34" t="s">
        <v>616</v>
      </c>
      <c r="T81" s="34" t="s">
        <v>139</v>
      </c>
      <c r="U81" s="34" t="s">
        <v>617</v>
      </c>
      <c r="W81" s="34" t="s">
        <v>141</v>
      </c>
      <c r="X81" s="88" t="str">
        <f>CONCATENATE("https://www.ncbi.nlm.nih.gov/pubmed/",MID(W81,FIND(":",W81)+2,LEN(W81)-FIND(":",W81)))</f>
        <v>https://www.ncbi.nlm.nih.gov/pubmed/22955616</v>
      </c>
      <c r="Y81" s="34" t="s">
        <v>142</v>
      </c>
      <c r="Z81" s="12" t="s">
        <v>618</v>
      </c>
      <c r="AA81" s="13" t="s">
        <v>609</v>
      </c>
      <c r="AB81" s="4">
        <v>1945041</v>
      </c>
      <c r="AC81" s="4">
        <v>171786</v>
      </c>
      <c r="AD81" s="4">
        <v>1773255</v>
      </c>
      <c r="AE81" s="4">
        <f>AC81/AB81</f>
        <v>0.0883199891416171</v>
      </c>
      <c r="AF81" s="4">
        <v>2157978</v>
      </c>
      <c r="AG81" s="4">
        <v>609103</v>
      </c>
      <c r="AH81" s="4">
        <v>131880</v>
      </c>
      <c r="AI81" s="4">
        <v>477223</v>
      </c>
      <c r="AJ81" s="4">
        <f>AH81/AG81</f>
        <v>0.216515104998662</v>
      </c>
    </row>
    <row r="82" s="12" customFormat="1" ht="27" customHeight="1" spans="1:36">
      <c r="A82" s="12" t="s">
        <v>127</v>
      </c>
      <c r="B82" s="85" t="s">
        <v>608</v>
      </c>
      <c r="C82" s="13" t="s">
        <v>619</v>
      </c>
      <c r="D82" s="47" t="s">
        <v>610</v>
      </c>
      <c r="E82" s="1">
        <v>1</v>
      </c>
      <c r="F82" s="57" t="s">
        <v>620</v>
      </c>
      <c r="G82" s="34" t="s">
        <v>41</v>
      </c>
      <c r="H82" s="81" t="s">
        <v>398</v>
      </c>
      <c r="I82" s="44" t="s">
        <v>612</v>
      </c>
      <c r="J82" s="44" t="s">
        <v>612</v>
      </c>
      <c r="K82" s="44" t="s">
        <v>401</v>
      </c>
      <c r="L82" s="44" t="s">
        <v>613</v>
      </c>
      <c r="M82" s="44" t="s">
        <v>614</v>
      </c>
      <c r="N82" s="44" t="s">
        <v>278</v>
      </c>
      <c r="O82" s="34" t="s">
        <v>135</v>
      </c>
      <c r="P82" s="34" t="s">
        <v>50</v>
      </c>
      <c r="Q82" s="46" t="s">
        <v>621</v>
      </c>
      <c r="R82" s="34" t="s">
        <v>137</v>
      </c>
      <c r="S82" s="34" t="s">
        <v>616</v>
      </c>
      <c r="T82" s="34" t="s">
        <v>139</v>
      </c>
      <c r="U82" s="34" t="s">
        <v>617</v>
      </c>
      <c r="W82" s="34" t="s">
        <v>141</v>
      </c>
      <c r="X82" s="88" t="str">
        <f>CONCATENATE("https://www.ncbi.nlm.nih.gov/pubmed/",MID(W82,FIND(":",W82)+2,LEN(W82)-FIND(":",W82)))</f>
        <v>https://www.ncbi.nlm.nih.gov/pubmed/22955616</v>
      </c>
      <c r="Y82" s="34" t="s">
        <v>142</v>
      </c>
      <c r="Z82" s="12" t="s">
        <v>622</v>
      </c>
      <c r="AA82" s="13" t="s">
        <v>619</v>
      </c>
      <c r="AB82" s="4">
        <v>2093383</v>
      </c>
      <c r="AC82" s="4">
        <v>182844</v>
      </c>
      <c r="AD82" s="4">
        <v>1910539</v>
      </c>
      <c r="AE82" s="4">
        <f>AC82/AB82</f>
        <v>0.0873437875438943</v>
      </c>
      <c r="AF82" s="4">
        <v>2328049</v>
      </c>
      <c r="AG82" s="4">
        <v>667222</v>
      </c>
      <c r="AH82" s="4">
        <v>141036</v>
      </c>
      <c r="AI82" s="4">
        <v>526186</v>
      </c>
      <c r="AJ82" s="4">
        <f>AH82/AG82</f>
        <v>0.211377922190815</v>
      </c>
    </row>
    <row r="83" s="12" customFormat="1" ht="27" customHeight="1" spans="1:36">
      <c r="A83" s="12" t="s">
        <v>127</v>
      </c>
      <c r="B83" s="83" t="s">
        <v>623</v>
      </c>
      <c r="C83" s="13" t="s">
        <v>624</v>
      </c>
      <c r="D83" s="34" t="s">
        <v>625</v>
      </c>
      <c r="E83" s="1"/>
      <c r="F83" s="52" t="s">
        <v>626</v>
      </c>
      <c r="G83" s="34" t="s">
        <v>41</v>
      </c>
      <c r="H83" s="81" t="s">
        <v>398</v>
      </c>
      <c r="I83" s="44" t="s">
        <v>612</v>
      </c>
      <c r="J83" s="44" t="s">
        <v>612</v>
      </c>
      <c r="K83" s="44" t="s">
        <v>401</v>
      </c>
      <c r="L83" s="55" t="s">
        <v>627</v>
      </c>
      <c r="M83" s="44" t="s">
        <v>614</v>
      </c>
      <c r="N83" s="44" t="s">
        <v>278</v>
      </c>
      <c r="O83" s="34" t="s">
        <v>49</v>
      </c>
      <c r="P83" s="59" t="s">
        <v>247</v>
      </c>
      <c r="Q83" s="46" t="s">
        <v>628</v>
      </c>
      <c r="R83" s="12" t="s">
        <v>629</v>
      </c>
      <c r="S83" s="34" t="s">
        <v>630</v>
      </c>
      <c r="T83" s="34" t="s">
        <v>139</v>
      </c>
      <c r="U83" s="12" t="s">
        <v>631</v>
      </c>
      <c r="W83" s="95" t="s">
        <v>632</v>
      </c>
      <c r="X83" s="96" t="s">
        <v>633</v>
      </c>
      <c r="Y83" s="95" t="s">
        <v>634</v>
      </c>
      <c r="Z83" s="12" t="s">
        <v>635</v>
      </c>
      <c r="AA83" s="14" t="s">
        <v>624</v>
      </c>
      <c r="AB83" s="4">
        <v>594349</v>
      </c>
      <c r="AC83" s="7">
        <v>54510</v>
      </c>
      <c r="AD83" s="7">
        <v>539839</v>
      </c>
      <c r="AE83" s="4">
        <f>AC83/AB83</f>
        <v>0.0917137910554237</v>
      </c>
      <c r="AF83" s="4">
        <v>700946</v>
      </c>
      <c r="AG83" s="1">
        <v>194296</v>
      </c>
      <c r="AH83" s="1">
        <v>42486</v>
      </c>
      <c r="AI83" s="1">
        <v>151810</v>
      </c>
      <c r="AJ83" s="4">
        <f>AH83/AG83</f>
        <v>0.218666364721868</v>
      </c>
    </row>
    <row r="84" s="12" customFormat="1" ht="27" customHeight="1" spans="1:36">
      <c r="A84" s="12" t="s">
        <v>127</v>
      </c>
      <c r="B84" s="83" t="s">
        <v>636</v>
      </c>
      <c r="C84" s="13" t="s">
        <v>637</v>
      </c>
      <c r="D84" s="47" t="s">
        <v>638</v>
      </c>
      <c r="E84" s="1">
        <v>1</v>
      </c>
      <c r="F84" s="12" t="s">
        <v>639</v>
      </c>
      <c r="G84" s="34" t="s">
        <v>495</v>
      </c>
      <c r="H84" s="81" t="s">
        <v>398</v>
      </c>
      <c r="I84" s="44" t="s">
        <v>612</v>
      </c>
      <c r="J84" s="44" t="s">
        <v>612</v>
      </c>
      <c r="K84" s="44" t="s">
        <v>401</v>
      </c>
      <c r="L84" s="44" t="s">
        <v>627</v>
      </c>
      <c r="M84" s="44" t="s">
        <v>614</v>
      </c>
      <c r="N84" s="44" t="s">
        <v>278</v>
      </c>
      <c r="O84" s="12"/>
      <c r="P84" s="34" t="s">
        <v>501</v>
      </c>
      <c r="Q84" s="46" t="s">
        <v>640</v>
      </c>
      <c r="R84" s="34" t="s">
        <v>629</v>
      </c>
      <c r="S84" s="12" t="s">
        <v>52</v>
      </c>
      <c r="T84" s="34" t="s">
        <v>139</v>
      </c>
      <c r="U84" s="12" t="s">
        <v>52</v>
      </c>
      <c r="W84" s="34" t="s">
        <v>141</v>
      </c>
      <c r="X84" s="88" t="str">
        <f>CONCATENATE("https://www.ncbi.nlm.nih.gov/pubmed/",MID(W84,FIND(":",W84)+2,LEN(W84)-FIND(":",W84)))</f>
        <v>https://www.ncbi.nlm.nih.gov/pubmed/22955616</v>
      </c>
      <c r="Y84" s="34" t="s">
        <v>142</v>
      </c>
      <c r="Z84" s="12" t="s">
        <v>641</v>
      </c>
      <c r="AA84" s="13" t="s">
        <v>637</v>
      </c>
      <c r="AB84" s="4">
        <v>17008</v>
      </c>
      <c r="AC84" s="4">
        <v>1804</v>
      </c>
      <c r="AD84" s="4">
        <v>15204</v>
      </c>
      <c r="AE84" s="4">
        <f>AC84/AB84</f>
        <v>0.106067732831609</v>
      </c>
      <c r="AF84" s="4">
        <v>20370</v>
      </c>
      <c r="AG84" s="6">
        <v>6412</v>
      </c>
      <c r="AH84" s="4">
        <v>1294</v>
      </c>
      <c r="AI84" s="4">
        <v>5118</v>
      </c>
      <c r="AJ84" s="4">
        <f>AH84/AG84</f>
        <v>0.201809107922645</v>
      </c>
    </row>
    <row r="85" s="12" customFormat="1" ht="27" customHeight="1" spans="1:36">
      <c r="A85" s="12" t="s">
        <v>127</v>
      </c>
      <c r="B85" s="85" t="s">
        <v>642</v>
      </c>
      <c r="C85" s="13" t="s">
        <v>643</v>
      </c>
      <c r="D85" s="47" t="s">
        <v>638</v>
      </c>
      <c r="E85" s="1">
        <v>2</v>
      </c>
      <c r="F85" s="52" t="s">
        <v>644</v>
      </c>
      <c r="G85" s="34" t="s">
        <v>495</v>
      </c>
      <c r="H85" s="81" t="s">
        <v>398</v>
      </c>
      <c r="I85" s="44" t="s">
        <v>612</v>
      </c>
      <c r="J85" s="44" t="s">
        <v>612</v>
      </c>
      <c r="K85" s="44" t="s">
        <v>401</v>
      </c>
      <c r="L85" s="44" t="s">
        <v>627</v>
      </c>
      <c r="M85" s="44" t="s">
        <v>614</v>
      </c>
      <c r="N85" s="44" t="s">
        <v>278</v>
      </c>
      <c r="O85" s="12"/>
      <c r="P85" s="34" t="s">
        <v>501</v>
      </c>
      <c r="Q85" s="13" t="s">
        <v>645</v>
      </c>
      <c r="R85" s="34" t="s">
        <v>629</v>
      </c>
      <c r="S85" s="12" t="s">
        <v>52</v>
      </c>
      <c r="T85" s="34" t="s">
        <v>139</v>
      </c>
      <c r="U85" s="12" t="s">
        <v>52</v>
      </c>
      <c r="W85" s="34" t="s">
        <v>141</v>
      </c>
      <c r="X85" s="88" t="str">
        <f>CONCATENATE("https://www.ncbi.nlm.nih.gov/pubmed/",MID(W85,FIND(":",W85)+2,LEN(W85)-FIND(":",W85)))</f>
        <v>https://www.ncbi.nlm.nih.gov/pubmed/22955616</v>
      </c>
      <c r="Y85" s="34" t="s">
        <v>142</v>
      </c>
      <c r="Z85" s="12" t="s">
        <v>646</v>
      </c>
      <c r="AA85" s="14" t="s">
        <v>643</v>
      </c>
      <c r="AB85" s="4">
        <v>419096</v>
      </c>
      <c r="AC85" s="4">
        <v>47618</v>
      </c>
      <c r="AD85" s="4">
        <v>371478</v>
      </c>
      <c r="AE85" s="4">
        <f>AC85/AB85</f>
        <v>0.113620745604826</v>
      </c>
      <c r="AF85" s="4">
        <v>570757</v>
      </c>
      <c r="AG85" s="4">
        <v>142789</v>
      </c>
      <c r="AH85" s="4">
        <v>36921</v>
      </c>
      <c r="AI85" s="4">
        <v>105868</v>
      </c>
      <c r="AJ85" s="4">
        <f>AH85/AG85</f>
        <v>0.25857033805125</v>
      </c>
    </row>
    <row r="86" s="12" customFormat="1" ht="27" customHeight="1" spans="1:36">
      <c r="A86" s="12" t="s">
        <v>127</v>
      </c>
      <c r="B86" s="85" t="s">
        <v>642</v>
      </c>
      <c r="C86" s="13" t="s">
        <v>647</v>
      </c>
      <c r="D86" s="47" t="s">
        <v>638</v>
      </c>
      <c r="E86" s="1">
        <v>1</v>
      </c>
      <c r="F86" s="52" t="s">
        <v>648</v>
      </c>
      <c r="G86" s="34" t="s">
        <v>495</v>
      </c>
      <c r="H86" s="81" t="s">
        <v>398</v>
      </c>
      <c r="I86" s="44" t="s">
        <v>612</v>
      </c>
      <c r="J86" s="44" t="s">
        <v>612</v>
      </c>
      <c r="K86" s="44" t="s">
        <v>401</v>
      </c>
      <c r="L86" s="44" t="s">
        <v>627</v>
      </c>
      <c r="M86" s="44" t="s">
        <v>614</v>
      </c>
      <c r="N86" s="44" t="s">
        <v>278</v>
      </c>
      <c r="O86" s="12"/>
      <c r="P86" s="34" t="s">
        <v>501</v>
      </c>
      <c r="Q86" s="46" t="s">
        <v>649</v>
      </c>
      <c r="R86" s="34" t="s">
        <v>629</v>
      </c>
      <c r="S86" s="12" t="s">
        <v>52</v>
      </c>
      <c r="T86" s="34" t="s">
        <v>139</v>
      </c>
      <c r="U86" s="12" t="s">
        <v>52</v>
      </c>
      <c r="W86" s="34" t="s">
        <v>141</v>
      </c>
      <c r="X86" s="88" t="str">
        <f>CONCATENATE("https://www.ncbi.nlm.nih.gov/pubmed/",MID(W86,FIND(":",W86)+2,LEN(W86)-FIND(":",W86)))</f>
        <v>https://www.ncbi.nlm.nih.gov/pubmed/22955616</v>
      </c>
      <c r="Y86" s="34" t="s">
        <v>142</v>
      </c>
      <c r="Z86" s="12" t="s">
        <v>650</v>
      </c>
      <c r="AA86" s="14" t="s">
        <v>651</v>
      </c>
      <c r="AB86" s="1">
        <v>129632</v>
      </c>
      <c r="AC86" s="4">
        <v>15231</v>
      </c>
      <c r="AD86" s="4">
        <v>114401</v>
      </c>
      <c r="AE86" s="4">
        <f>AC86/AB86</f>
        <v>0.117494137250062</v>
      </c>
      <c r="AF86" s="4">
        <v>169659</v>
      </c>
      <c r="AG86" s="4">
        <v>45289</v>
      </c>
      <c r="AH86" s="6">
        <v>11629</v>
      </c>
      <c r="AI86" s="6">
        <v>33660</v>
      </c>
      <c r="AJ86" s="4">
        <f>AH86/AG86</f>
        <v>0.25677316787741</v>
      </c>
    </row>
    <row r="87" s="12" customFormat="1" ht="27" customHeight="1" spans="1:36">
      <c r="A87" s="12" t="s">
        <v>127</v>
      </c>
      <c r="B87" s="83" t="s">
        <v>652</v>
      </c>
      <c r="C87" s="13" t="s">
        <v>653</v>
      </c>
      <c r="D87" s="47" t="s">
        <v>654</v>
      </c>
      <c r="E87" s="1">
        <v>1</v>
      </c>
      <c r="F87" s="56" t="s">
        <v>655</v>
      </c>
      <c r="G87" s="34" t="s">
        <v>495</v>
      </c>
      <c r="H87" s="81" t="s">
        <v>398</v>
      </c>
      <c r="I87" s="44" t="s">
        <v>612</v>
      </c>
      <c r="J87" s="44" t="s">
        <v>612</v>
      </c>
      <c r="K87" s="44" t="s">
        <v>401</v>
      </c>
      <c r="L87" s="55" t="s">
        <v>627</v>
      </c>
      <c r="M87" s="44" t="s">
        <v>614</v>
      </c>
      <c r="N87" s="44" t="s">
        <v>278</v>
      </c>
      <c r="O87" s="34" t="s">
        <v>49</v>
      </c>
      <c r="P87" s="34" t="s">
        <v>501</v>
      </c>
      <c r="Q87" s="46" t="s">
        <v>656</v>
      </c>
      <c r="R87" s="12" t="s">
        <v>629</v>
      </c>
      <c r="S87" s="34" t="s">
        <v>630</v>
      </c>
      <c r="T87" s="34" t="s">
        <v>139</v>
      </c>
      <c r="U87" s="12" t="s">
        <v>631</v>
      </c>
      <c r="W87" s="34" t="s">
        <v>657</v>
      </c>
      <c r="X87" s="88" t="str">
        <f>CONCATENATE("https://www.ncbi.nlm.nih.gov/pubmed/",MID(W87,FIND(":",W87)+2,LEN(W87)-FIND(":",W87)))</f>
        <v>https://www.ncbi.nlm.nih.gov/pubmed/25228660</v>
      </c>
      <c r="Y87" s="95" t="s">
        <v>658</v>
      </c>
      <c r="Z87" s="12" t="s">
        <v>659</v>
      </c>
      <c r="AA87" s="13" t="s">
        <v>653</v>
      </c>
      <c r="AB87" s="4">
        <v>17008</v>
      </c>
      <c r="AC87" s="4">
        <v>1804</v>
      </c>
      <c r="AD87" s="4">
        <v>15204</v>
      </c>
      <c r="AE87" s="4">
        <f>AC87/AB87</f>
        <v>0.106067732831609</v>
      </c>
      <c r="AF87" s="4">
        <v>20370</v>
      </c>
      <c r="AG87" s="4">
        <v>6412</v>
      </c>
      <c r="AH87" s="4">
        <v>1294</v>
      </c>
      <c r="AI87" s="4">
        <v>5118</v>
      </c>
      <c r="AJ87" s="4">
        <f>AH87/AG87</f>
        <v>0.201809107922645</v>
      </c>
    </row>
    <row r="88" s="12" customFormat="1" ht="27" customHeight="1" spans="1:36">
      <c r="A88" s="12" t="s">
        <v>127</v>
      </c>
      <c r="B88" s="83" t="s">
        <v>660</v>
      </c>
      <c r="C88" s="13" t="s">
        <v>661</v>
      </c>
      <c r="D88" s="34" t="s">
        <v>662</v>
      </c>
      <c r="E88" s="1">
        <v>2</v>
      </c>
      <c r="F88" s="52" t="s">
        <v>663</v>
      </c>
      <c r="G88" s="34" t="s">
        <v>495</v>
      </c>
      <c r="H88" s="81" t="s">
        <v>664</v>
      </c>
      <c r="I88" s="44" t="s">
        <v>612</v>
      </c>
      <c r="J88" s="44" t="s">
        <v>612</v>
      </c>
      <c r="K88" s="44" t="s">
        <v>401</v>
      </c>
      <c r="L88" s="44" t="s">
        <v>664</v>
      </c>
      <c r="M88" s="44" t="s">
        <v>614</v>
      </c>
      <c r="N88" s="44" t="s">
        <v>278</v>
      </c>
      <c r="O88" s="12"/>
      <c r="P88" s="34" t="s">
        <v>501</v>
      </c>
      <c r="Q88" s="46" t="s">
        <v>665</v>
      </c>
      <c r="R88" s="34" t="s">
        <v>137</v>
      </c>
      <c r="S88" s="12" t="s">
        <v>52</v>
      </c>
      <c r="T88" s="12" t="s">
        <v>52</v>
      </c>
      <c r="U88" s="12" t="s">
        <v>52</v>
      </c>
      <c r="W88" s="34" t="s">
        <v>141</v>
      </c>
      <c r="X88" s="88" t="str">
        <f>CONCATENATE("https://www.ncbi.nlm.nih.gov/pubmed/",MID(W88,FIND(":",W88)+2,LEN(W88)-FIND(":",W88)))</f>
        <v>https://www.ncbi.nlm.nih.gov/pubmed/22955616</v>
      </c>
      <c r="Y88" s="34" t="s">
        <v>142</v>
      </c>
      <c r="Z88" s="12" t="s">
        <v>666</v>
      </c>
      <c r="AA88" s="13" t="s">
        <v>661</v>
      </c>
      <c r="AB88" s="6">
        <v>16027</v>
      </c>
      <c r="AC88" s="6">
        <v>6557</v>
      </c>
      <c r="AD88" s="6">
        <v>9470</v>
      </c>
      <c r="AE88" s="4">
        <f>AC88/AB88</f>
        <v>0.409122106445373</v>
      </c>
      <c r="AF88" s="4">
        <v>39244</v>
      </c>
      <c r="AG88" s="4">
        <v>7746</v>
      </c>
      <c r="AH88" s="4">
        <v>4519</v>
      </c>
      <c r="AI88" s="4">
        <v>3227</v>
      </c>
      <c r="AJ88" s="4">
        <f>AH88/AG88</f>
        <v>0.583397882778208</v>
      </c>
    </row>
    <row r="89" s="12" customFormat="1" ht="27" customHeight="1" spans="1:36">
      <c r="A89" s="12" t="s">
        <v>127</v>
      </c>
      <c r="B89" s="83" t="s">
        <v>660</v>
      </c>
      <c r="C89" s="13" t="s">
        <v>667</v>
      </c>
      <c r="D89" s="34" t="s">
        <v>662</v>
      </c>
      <c r="E89" s="1">
        <v>1</v>
      </c>
      <c r="F89" s="57" t="s">
        <v>668</v>
      </c>
      <c r="G89" s="34" t="s">
        <v>495</v>
      </c>
      <c r="H89" s="81" t="s">
        <v>664</v>
      </c>
      <c r="I89" s="44" t="s">
        <v>612</v>
      </c>
      <c r="J89" s="44" t="s">
        <v>612</v>
      </c>
      <c r="K89" s="44" t="s">
        <v>401</v>
      </c>
      <c r="L89" s="44" t="s">
        <v>664</v>
      </c>
      <c r="M89" s="44" t="s">
        <v>614</v>
      </c>
      <c r="N89" s="44" t="s">
        <v>278</v>
      </c>
      <c r="O89" s="12"/>
      <c r="P89" s="34" t="s">
        <v>501</v>
      </c>
      <c r="Q89" s="46" t="s">
        <v>669</v>
      </c>
      <c r="R89" s="34" t="s">
        <v>137</v>
      </c>
      <c r="S89" s="12" t="s">
        <v>52</v>
      </c>
      <c r="T89" s="12" t="s">
        <v>52</v>
      </c>
      <c r="U89" s="12" t="s">
        <v>52</v>
      </c>
      <c r="W89" s="34" t="s">
        <v>141</v>
      </c>
      <c r="X89" s="88" t="str">
        <f>CONCATENATE("https://www.ncbi.nlm.nih.gov/pubmed/",MID(W89,FIND(":",W89)+2,LEN(W89)-FIND(":",W89)))</f>
        <v>https://www.ncbi.nlm.nih.gov/pubmed/22955616</v>
      </c>
      <c r="Y89" s="34" t="s">
        <v>142</v>
      </c>
      <c r="Z89" s="12" t="s">
        <v>666</v>
      </c>
      <c r="AA89" s="13" t="s">
        <v>667</v>
      </c>
      <c r="AB89" s="4">
        <v>73171</v>
      </c>
      <c r="AC89" s="6">
        <v>32131</v>
      </c>
      <c r="AD89" s="6">
        <v>41040</v>
      </c>
      <c r="AE89" s="4">
        <f>AC89/AB89</f>
        <v>0.439122056552459</v>
      </c>
      <c r="AF89" s="4">
        <v>173562</v>
      </c>
      <c r="AG89" s="4">
        <v>35294</v>
      </c>
      <c r="AH89" s="4">
        <v>21166</v>
      </c>
      <c r="AI89" s="4">
        <v>14128</v>
      </c>
      <c r="AJ89" s="4">
        <f>AH89/AG89</f>
        <v>0.599705332351108</v>
      </c>
    </row>
    <row r="90" s="12" customFormat="1" ht="27" customHeight="1" spans="1:36">
      <c r="A90" s="12" t="s">
        <v>127</v>
      </c>
      <c r="B90" s="83" t="s">
        <v>670</v>
      </c>
      <c r="C90" s="13" t="s">
        <v>671</v>
      </c>
      <c r="D90" s="34" t="s">
        <v>672</v>
      </c>
      <c r="E90" s="1">
        <v>1</v>
      </c>
      <c r="F90" s="52" t="s">
        <v>673</v>
      </c>
      <c r="G90" s="34" t="s">
        <v>495</v>
      </c>
      <c r="H90" s="81" t="s">
        <v>674</v>
      </c>
      <c r="I90" s="44" t="s">
        <v>612</v>
      </c>
      <c r="J90" s="44" t="s">
        <v>612</v>
      </c>
      <c r="K90" s="44" t="s">
        <v>401</v>
      </c>
      <c r="L90" s="44" t="s">
        <v>674</v>
      </c>
      <c r="M90" s="44" t="s">
        <v>614</v>
      </c>
      <c r="N90" s="44" t="s">
        <v>278</v>
      </c>
      <c r="O90" s="12"/>
      <c r="P90" s="34" t="s">
        <v>501</v>
      </c>
      <c r="Q90" s="46" t="s">
        <v>675</v>
      </c>
      <c r="R90" s="34" t="s">
        <v>629</v>
      </c>
      <c r="S90" s="12" t="s">
        <v>52</v>
      </c>
      <c r="T90" s="12" t="s">
        <v>52</v>
      </c>
      <c r="U90" s="12" t="s">
        <v>52</v>
      </c>
      <c r="W90" s="34" t="s">
        <v>141</v>
      </c>
      <c r="X90" s="88" t="str">
        <f>CONCATENATE("https://www.ncbi.nlm.nih.gov/pubmed/",MID(W90,FIND(":",W90)+2,LEN(W90)-FIND(":",W90)))</f>
        <v>https://www.ncbi.nlm.nih.gov/pubmed/22955616</v>
      </c>
      <c r="Y90" s="34" t="s">
        <v>142</v>
      </c>
      <c r="Z90" s="12" t="s">
        <v>676</v>
      </c>
      <c r="AA90" s="13" t="s">
        <v>671</v>
      </c>
      <c r="AB90" s="6">
        <v>36148</v>
      </c>
      <c r="AC90" s="4">
        <v>13504</v>
      </c>
      <c r="AD90" s="4">
        <v>22644</v>
      </c>
      <c r="AE90" s="4">
        <f>AC90/AB90</f>
        <v>0.373575301538121</v>
      </c>
      <c r="AF90" s="4">
        <v>77672</v>
      </c>
      <c r="AG90" s="6">
        <v>17380</v>
      </c>
      <c r="AH90" s="4">
        <v>9149</v>
      </c>
      <c r="AI90" s="4">
        <v>8231</v>
      </c>
      <c r="AJ90" s="4">
        <f>AH90/AG90</f>
        <v>0.526409666283084</v>
      </c>
    </row>
    <row r="91" s="12" customFormat="1" ht="27" customHeight="1" spans="1:36">
      <c r="A91" s="12" t="s">
        <v>127</v>
      </c>
      <c r="B91" s="83" t="s">
        <v>677</v>
      </c>
      <c r="C91" s="13" t="s">
        <v>678</v>
      </c>
      <c r="D91" s="34" t="s">
        <v>679</v>
      </c>
      <c r="E91" s="1">
        <v>2</v>
      </c>
      <c r="F91" s="52" t="s">
        <v>680</v>
      </c>
      <c r="G91" s="34" t="s">
        <v>495</v>
      </c>
      <c r="H91" s="81" t="s">
        <v>681</v>
      </c>
      <c r="I91" s="44" t="s">
        <v>612</v>
      </c>
      <c r="J91" s="44" t="s">
        <v>612</v>
      </c>
      <c r="K91" s="44" t="s">
        <v>401</v>
      </c>
      <c r="L91" s="44" t="s">
        <v>681</v>
      </c>
      <c r="M91" s="44" t="s">
        <v>614</v>
      </c>
      <c r="N91" s="44" t="s">
        <v>278</v>
      </c>
      <c r="O91" s="12"/>
      <c r="P91" s="34" t="s">
        <v>501</v>
      </c>
      <c r="Q91" s="46" t="s">
        <v>682</v>
      </c>
      <c r="R91" s="34" t="s">
        <v>629</v>
      </c>
      <c r="S91" s="12" t="s">
        <v>52</v>
      </c>
      <c r="T91" s="12" t="s">
        <v>52</v>
      </c>
      <c r="U91" s="12" t="s">
        <v>52</v>
      </c>
      <c r="W91" s="34" t="s">
        <v>141</v>
      </c>
      <c r="X91" s="88" t="str">
        <f>CONCATENATE("https://www.ncbi.nlm.nih.gov/pubmed/",MID(W91,FIND(":",W91)+2,LEN(W91)-FIND(":",W91)))</f>
        <v>https://www.ncbi.nlm.nih.gov/pubmed/22955616</v>
      </c>
      <c r="Y91" s="34" t="s">
        <v>142</v>
      </c>
      <c r="Z91" s="12" t="s">
        <v>683</v>
      </c>
      <c r="AA91" s="13" t="s">
        <v>678</v>
      </c>
      <c r="AB91" s="1">
        <v>16842</v>
      </c>
      <c r="AC91" s="4">
        <v>4649</v>
      </c>
      <c r="AD91" s="4">
        <v>12193</v>
      </c>
      <c r="AE91" s="4">
        <f>AC91/AB91</f>
        <v>0.276036100225626</v>
      </c>
      <c r="AF91" s="4">
        <v>28584</v>
      </c>
      <c r="AG91" s="4">
        <v>6978</v>
      </c>
      <c r="AH91" s="4">
        <v>3046</v>
      </c>
      <c r="AI91" s="4">
        <v>3932</v>
      </c>
      <c r="AJ91" s="4">
        <f>AH91/AG91</f>
        <v>0.436514760676412</v>
      </c>
    </row>
    <row r="92" s="12" customFormat="1" ht="27" customHeight="1" spans="1:36">
      <c r="A92" s="12" t="s">
        <v>127</v>
      </c>
      <c r="B92" s="83" t="s">
        <v>677</v>
      </c>
      <c r="C92" s="13" t="s">
        <v>684</v>
      </c>
      <c r="D92" s="34" t="s">
        <v>679</v>
      </c>
      <c r="E92" s="1">
        <v>1</v>
      </c>
      <c r="F92" s="52" t="s">
        <v>685</v>
      </c>
      <c r="G92" s="34" t="s">
        <v>495</v>
      </c>
      <c r="H92" s="81" t="s">
        <v>681</v>
      </c>
      <c r="I92" s="44" t="s">
        <v>612</v>
      </c>
      <c r="J92" s="44" t="s">
        <v>612</v>
      </c>
      <c r="K92" s="44" t="s">
        <v>401</v>
      </c>
      <c r="L92" s="44" t="s">
        <v>681</v>
      </c>
      <c r="M92" s="44" t="s">
        <v>614</v>
      </c>
      <c r="N92" s="44" t="s">
        <v>278</v>
      </c>
      <c r="O92" s="12"/>
      <c r="P92" s="34" t="s">
        <v>501</v>
      </c>
      <c r="Q92" s="46" t="s">
        <v>686</v>
      </c>
      <c r="R92" s="34" t="s">
        <v>629</v>
      </c>
      <c r="S92" s="12" t="s">
        <v>52</v>
      </c>
      <c r="T92" s="12" t="s">
        <v>52</v>
      </c>
      <c r="U92" s="12" t="s">
        <v>52</v>
      </c>
      <c r="W92" s="34" t="s">
        <v>141</v>
      </c>
      <c r="X92" s="88" t="str">
        <f>CONCATENATE("https://www.ncbi.nlm.nih.gov/pubmed/",MID(W92,FIND(":",W92)+2,LEN(W92)-FIND(":",W92)))</f>
        <v>https://www.ncbi.nlm.nih.gov/pubmed/22955616</v>
      </c>
      <c r="Y92" s="34" t="s">
        <v>142</v>
      </c>
      <c r="Z92" s="12" t="s">
        <v>687</v>
      </c>
      <c r="AA92" s="13" t="s">
        <v>684</v>
      </c>
      <c r="AB92" s="4">
        <v>67032</v>
      </c>
      <c r="AC92" s="4">
        <v>21317</v>
      </c>
      <c r="AD92" s="4">
        <v>45715</v>
      </c>
      <c r="AE92" s="4">
        <f>AC92/AB92</f>
        <v>0.318012292636353</v>
      </c>
      <c r="AF92" s="4">
        <v>130644</v>
      </c>
      <c r="AG92" s="4">
        <v>28975</v>
      </c>
      <c r="AH92" s="4">
        <v>13878</v>
      </c>
      <c r="AI92" s="4">
        <v>15097</v>
      </c>
      <c r="AJ92" s="4">
        <f>AH92/AG92</f>
        <v>0.478964624676445</v>
      </c>
    </row>
    <row r="93" s="12" customFormat="1" ht="27" customHeight="1" spans="1:36">
      <c r="A93" s="12" t="s">
        <v>127</v>
      </c>
      <c r="B93" s="83" t="s">
        <v>688</v>
      </c>
      <c r="C93" s="13" t="s">
        <v>689</v>
      </c>
      <c r="D93" s="47" t="s">
        <v>690</v>
      </c>
      <c r="E93" s="1">
        <v>2</v>
      </c>
      <c r="F93" s="52" t="s">
        <v>691</v>
      </c>
      <c r="G93" s="34" t="s">
        <v>495</v>
      </c>
      <c r="H93" s="81" t="s">
        <v>692</v>
      </c>
      <c r="I93" s="44" t="s">
        <v>612</v>
      </c>
      <c r="J93" s="44" t="s">
        <v>612</v>
      </c>
      <c r="K93" s="44" t="s">
        <v>401</v>
      </c>
      <c r="L93" s="44" t="s">
        <v>692</v>
      </c>
      <c r="M93" s="44" t="s">
        <v>614</v>
      </c>
      <c r="N93" s="44" t="s">
        <v>278</v>
      </c>
      <c r="O93" s="12"/>
      <c r="P93" s="34" t="s">
        <v>501</v>
      </c>
      <c r="Q93" s="46" t="s">
        <v>693</v>
      </c>
      <c r="R93" s="34" t="s">
        <v>629</v>
      </c>
      <c r="S93" s="12" t="s">
        <v>52</v>
      </c>
      <c r="T93" s="12" t="s">
        <v>52</v>
      </c>
      <c r="U93" s="12" t="s">
        <v>52</v>
      </c>
      <c r="W93" s="34" t="s">
        <v>141</v>
      </c>
      <c r="X93" s="88" t="str">
        <f>CONCATENATE("https://www.ncbi.nlm.nih.gov/pubmed/",MID(W93,FIND(":",W93)+2,LEN(W93)-FIND(":",W93)))</f>
        <v>https://www.ncbi.nlm.nih.gov/pubmed/22955616</v>
      </c>
      <c r="Y93" s="34" t="s">
        <v>142</v>
      </c>
      <c r="Z93" s="12" t="s">
        <v>694</v>
      </c>
      <c r="AA93" s="13" t="s">
        <v>689</v>
      </c>
      <c r="AB93" s="4">
        <v>3092</v>
      </c>
      <c r="AC93" s="4">
        <v>851</v>
      </c>
      <c r="AD93" s="4">
        <v>2241</v>
      </c>
      <c r="AE93" s="4">
        <f>AC93/AB93</f>
        <v>0.27522639068564</v>
      </c>
      <c r="AF93" s="4">
        <v>6982</v>
      </c>
      <c r="AG93" s="4">
        <v>1427</v>
      </c>
      <c r="AH93" s="4">
        <v>605</v>
      </c>
      <c r="AI93" s="4">
        <v>822</v>
      </c>
      <c r="AJ93" s="4">
        <f>AH93/AG93</f>
        <v>0.423966362999299</v>
      </c>
    </row>
    <row r="94" s="12" customFormat="1" ht="27" customHeight="1" spans="1:36">
      <c r="A94" s="12" t="s">
        <v>127</v>
      </c>
      <c r="B94" s="83" t="s">
        <v>688</v>
      </c>
      <c r="C94" s="13" t="s">
        <v>695</v>
      </c>
      <c r="D94" s="47" t="s">
        <v>690</v>
      </c>
      <c r="E94" s="1">
        <v>1</v>
      </c>
      <c r="F94" s="52" t="s">
        <v>696</v>
      </c>
      <c r="G94" s="34" t="s">
        <v>495</v>
      </c>
      <c r="H94" s="81" t="s">
        <v>692</v>
      </c>
      <c r="I94" s="44" t="s">
        <v>612</v>
      </c>
      <c r="J94" s="44" t="s">
        <v>612</v>
      </c>
      <c r="K94" s="44" t="s">
        <v>401</v>
      </c>
      <c r="L94" s="44" t="s">
        <v>692</v>
      </c>
      <c r="M94" s="44" t="s">
        <v>614</v>
      </c>
      <c r="N94" s="44" t="s">
        <v>278</v>
      </c>
      <c r="O94" s="12"/>
      <c r="P94" s="34" t="s">
        <v>501</v>
      </c>
      <c r="Q94" s="46" t="s">
        <v>697</v>
      </c>
      <c r="R94" s="34" t="s">
        <v>629</v>
      </c>
      <c r="S94" s="12" t="s">
        <v>52</v>
      </c>
      <c r="T94" s="12" t="s">
        <v>52</v>
      </c>
      <c r="U94" s="12" t="s">
        <v>52</v>
      </c>
      <c r="W94" s="34" t="s">
        <v>141</v>
      </c>
      <c r="X94" s="88" t="str">
        <f>CONCATENATE("https://www.ncbi.nlm.nih.gov/pubmed/",MID(W94,FIND(":",W94)+2,LEN(W94)-FIND(":",W94)))</f>
        <v>https://www.ncbi.nlm.nih.gov/pubmed/22955616</v>
      </c>
      <c r="Y94" s="34" t="s">
        <v>142</v>
      </c>
      <c r="Z94" s="12" t="s">
        <v>698</v>
      </c>
      <c r="AA94" s="13" t="s">
        <v>695</v>
      </c>
      <c r="AB94" s="4">
        <v>42859</v>
      </c>
      <c r="AC94" s="4">
        <v>13406</v>
      </c>
      <c r="AD94" s="4">
        <v>29453</v>
      </c>
      <c r="AE94" s="4">
        <f>AC94/AB94</f>
        <v>0.312793112298467</v>
      </c>
      <c r="AF94" s="4">
        <v>85719</v>
      </c>
      <c r="AG94" s="4">
        <v>19157</v>
      </c>
      <c r="AH94" s="4">
        <v>8903</v>
      </c>
      <c r="AI94" s="4">
        <v>10254</v>
      </c>
      <c r="AJ94" s="4">
        <f>AH94/AG94</f>
        <v>0.464738737798194</v>
      </c>
    </row>
    <row r="95" s="12" customFormat="1" ht="27" customHeight="1" spans="1:36">
      <c r="A95" s="12" t="s">
        <v>127</v>
      </c>
      <c r="B95" s="83" t="s">
        <v>699</v>
      </c>
      <c r="C95" s="13" t="s">
        <v>700</v>
      </c>
      <c r="D95" s="34" t="s">
        <v>701</v>
      </c>
      <c r="E95" s="1">
        <v>2</v>
      </c>
      <c r="F95" s="52" t="s">
        <v>702</v>
      </c>
      <c r="G95" s="34" t="s">
        <v>495</v>
      </c>
      <c r="H95" s="81" t="s">
        <v>703</v>
      </c>
      <c r="I95" s="44" t="s">
        <v>612</v>
      </c>
      <c r="J95" s="44" t="s">
        <v>612</v>
      </c>
      <c r="K95" s="44" t="s">
        <v>401</v>
      </c>
      <c r="L95" s="44" t="s">
        <v>703</v>
      </c>
      <c r="M95" s="44" t="s">
        <v>614</v>
      </c>
      <c r="N95" s="44" t="s">
        <v>278</v>
      </c>
      <c r="O95" s="12"/>
      <c r="P95" s="34" t="s">
        <v>501</v>
      </c>
      <c r="Q95" s="13" t="s">
        <v>704</v>
      </c>
      <c r="R95" s="34" t="s">
        <v>629</v>
      </c>
      <c r="S95" s="12" t="s">
        <v>52</v>
      </c>
      <c r="T95" s="12" t="s">
        <v>52</v>
      </c>
      <c r="U95" s="12" t="s">
        <v>52</v>
      </c>
      <c r="W95" s="34" t="s">
        <v>141</v>
      </c>
      <c r="X95" s="88" t="str">
        <f>CONCATENATE("https://www.ncbi.nlm.nih.gov/pubmed/",MID(W95,FIND(":",W95)+2,LEN(W95)-FIND(":",W95)))</f>
        <v>https://www.ncbi.nlm.nih.gov/pubmed/22955616</v>
      </c>
      <c r="Y95" s="34" t="s">
        <v>142</v>
      </c>
      <c r="Z95" s="12" t="s">
        <v>705</v>
      </c>
      <c r="AA95" s="13" t="s">
        <v>700</v>
      </c>
      <c r="AB95" s="4">
        <v>4984</v>
      </c>
      <c r="AC95" s="4">
        <v>215</v>
      </c>
      <c r="AD95" s="4">
        <v>4769</v>
      </c>
      <c r="AE95" s="4">
        <f>AC95/AB95</f>
        <v>0.0431380417335473</v>
      </c>
      <c r="AF95" s="4">
        <v>3748</v>
      </c>
      <c r="AG95" s="4">
        <v>1577</v>
      </c>
      <c r="AH95" s="4">
        <v>176</v>
      </c>
      <c r="AI95" s="4">
        <v>1401</v>
      </c>
      <c r="AJ95" s="4">
        <f>AH95/AG95</f>
        <v>0.111604311984781</v>
      </c>
    </row>
    <row r="96" s="12" customFormat="1" ht="27" customHeight="1" spans="1:36">
      <c r="A96" s="12" t="s">
        <v>127</v>
      </c>
      <c r="B96" s="83" t="s">
        <v>699</v>
      </c>
      <c r="C96" s="13" t="s">
        <v>706</v>
      </c>
      <c r="D96" s="34" t="s">
        <v>701</v>
      </c>
      <c r="E96" s="1">
        <v>1</v>
      </c>
      <c r="F96" s="57" t="s">
        <v>707</v>
      </c>
      <c r="G96" s="34" t="s">
        <v>495</v>
      </c>
      <c r="H96" s="81" t="s">
        <v>703</v>
      </c>
      <c r="I96" s="44" t="s">
        <v>612</v>
      </c>
      <c r="J96" s="44" t="s">
        <v>612</v>
      </c>
      <c r="K96" s="44" t="s">
        <v>401</v>
      </c>
      <c r="L96" s="44" t="s">
        <v>703</v>
      </c>
      <c r="M96" s="44" t="s">
        <v>614</v>
      </c>
      <c r="N96" s="44" t="s">
        <v>278</v>
      </c>
      <c r="O96" s="12"/>
      <c r="P96" s="34" t="s">
        <v>501</v>
      </c>
      <c r="Q96" s="46" t="s">
        <v>708</v>
      </c>
      <c r="R96" s="34" t="s">
        <v>629</v>
      </c>
      <c r="S96" s="12" t="s">
        <v>52</v>
      </c>
      <c r="T96" s="12" t="s">
        <v>52</v>
      </c>
      <c r="U96" s="12" t="s">
        <v>52</v>
      </c>
      <c r="W96" s="34" t="s">
        <v>141</v>
      </c>
      <c r="X96" s="88" t="str">
        <f>CONCATENATE("https://www.ncbi.nlm.nih.gov/pubmed/",MID(W96,FIND(":",W96)+2,LEN(W96)-FIND(":",W96)))</f>
        <v>https://www.ncbi.nlm.nih.gov/pubmed/22955616</v>
      </c>
      <c r="Y96" s="34" t="s">
        <v>142</v>
      </c>
      <c r="Z96" s="12" t="s">
        <v>705</v>
      </c>
      <c r="AA96" s="13" t="s">
        <v>706</v>
      </c>
      <c r="AB96" s="6">
        <v>4990</v>
      </c>
      <c r="AC96" s="4">
        <v>223</v>
      </c>
      <c r="AD96" s="4">
        <v>4767</v>
      </c>
      <c r="AE96" s="4">
        <f>AC96/AB96</f>
        <v>0.044689378757515</v>
      </c>
      <c r="AF96" s="4">
        <v>4259</v>
      </c>
      <c r="AG96" s="6">
        <v>1780</v>
      </c>
      <c r="AH96" s="4">
        <v>167</v>
      </c>
      <c r="AI96" s="4">
        <v>1613</v>
      </c>
      <c r="AJ96" s="4">
        <f>AH96/AG96</f>
        <v>0.0938202247191011</v>
      </c>
    </row>
    <row r="97" s="12" customFormat="1" ht="27" customHeight="1" spans="1:36">
      <c r="A97" s="12" t="s">
        <v>36</v>
      </c>
      <c r="B97" s="15" t="s">
        <v>709</v>
      </c>
      <c r="C97" s="80" t="s">
        <v>710</v>
      </c>
      <c r="D97" s="34" t="s">
        <v>711</v>
      </c>
      <c r="E97" s="12">
        <v>2</v>
      </c>
      <c r="F97" s="36" t="s">
        <v>712</v>
      </c>
      <c r="G97" s="34" t="s">
        <v>41</v>
      </c>
      <c r="H97" s="81" t="s">
        <v>713</v>
      </c>
      <c r="I97" s="44" t="s">
        <v>714</v>
      </c>
      <c r="J97" s="44" t="s">
        <v>715</v>
      </c>
      <c r="K97" s="44" t="s">
        <v>716</v>
      </c>
      <c r="L97" s="44" t="s">
        <v>717</v>
      </c>
      <c r="M97" s="44"/>
      <c r="N97" s="44"/>
      <c r="O97" s="34" t="s">
        <v>135</v>
      </c>
      <c r="P97" s="12" t="s">
        <v>501</v>
      </c>
      <c r="Q97" s="36" t="s">
        <v>718</v>
      </c>
      <c r="R97" s="12" t="s">
        <v>52</v>
      </c>
      <c r="S97" s="12" t="s">
        <v>52</v>
      </c>
      <c r="T97" s="12" t="s">
        <v>52</v>
      </c>
      <c r="U97" s="12" t="s">
        <v>52</v>
      </c>
      <c r="W97" s="34" t="s">
        <v>719</v>
      </c>
      <c r="X97" s="88" t="str">
        <f>CONCATENATE("https://www.ncbi.nlm.nih.gov/pubmed/",MID(W97,FIND(":",W97)+2,LEN(W97)-FIND(":",W97)))</f>
        <v>https://www.ncbi.nlm.nih.gov/pubmed/30122536</v>
      </c>
      <c r="Y97" s="34" t="s">
        <v>720</v>
      </c>
      <c r="Z97" s="35" t="s">
        <v>721</v>
      </c>
      <c r="AA97" s="12"/>
      <c r="AB97" s="4">
        <v>20765</v>
      </c>
      <c r="AC97" s="4">
        <v>6790</v>
      </c>
      <c r="AD97" s="4">
        <v>13975</v>
      </c>
      <c r="AE97" s="4">
        <f>AC97/AB97</f>
        <v>0.326992535516494</v>
      </c>
      <c r="AF97" s="4">
        <v>39799</v>
      </c>
      <c r="AG97" s="6">
        <v>9794</v>
      </c>
      <c r="AH97" s="4">
        <v>4695</v>
      </c>
      <c r="AI97" s="4">
        <v>5099</v>
      </c>
      <c r="AJ97" s="4">
        <f>AH97/AG97</f>
        <v>0.479375127629161</v>
      </c>
    </row>
    <row r="98" s="12" customFormat="1" ht="27" customHeight="1" spans="1:36">
      <c r="A98" s="12" t="s">
        <v>36</v>
      </c>
      <c r="B98" s="15" t="s">
        <v>709</v>
      </c>
      <c r="C98" s="82" t="s">
        <v>722</v>
      </c>
      <c r="D98" s="34" t="s">
        <v>723</v>
      </c>
      <c r="E98" s="12">
        <v>3</v>
      </c>
      <c r="F98" s="36" t="s">
        <v>724</v>
      </c>
      <c r="G98" s="12" t="s">
        <v>41</v>
      </c>
      <c r="H98" s="81" t="s">
        <v>713</v>
      </c>
      <c r="I98" s="44" t="s">
        <v>714</v>
      </c>
      <c r="J98" s="44" t="s">
        <v>715</v>
      </c>
      <c r="K98" s="44" t="s">
        <v>716</v>
      </c>
      <c r="L98" s="44" t="s">
        <v>717</v>
      </c>
      <c r="M98" s="44"/>
      <c r="N98" s="44"/>
      <c r="O98" s="34" t="s">
        <v>135</v>
      </c>
      <c r="P98" s="54" t="s">
        <v>501</v>
      </c>
      <c r="Q98" s="36" t="s">
        <v>725</v>
      </c>
      <c r="R98" s="12" t="s">
        <v>52</v>
      </c>
      <c r="S98" s="12" t="s">
        <v>52</v>
      </c>
      <c r="T98" s="12" t="s">
        <v>52</v>
      </c>
      <c r="U98" s="12" t="s">
        <v>52</v>
      </c>
      <c r="W98" s="34" t="s">
        <v>719</v>
      </c>
      <c r="X98" s="88" t="str">
        <f>CONCATENATE("https://www.ncbi.nlm.nih.gov/pubmed/",MID(W98,FIND(":",W98)+2,LEN(W98)-FIND(":",W98)))</f>
        <v>https://www.ncbi.nlm.nih.gov/pubmed/30122536</v>
      </c>
      <c r="Y98" s="34" t="s">
        <v>720</v>
      </c>
      <c r="Z98" s="35" t="s">
        <v>726</v>
      </c>
      <c r="AA98" s="12"/>
      <c r="AB98" s="4">
        <v>6160</v>
      </c>
      <c r="AC98" s="1">
        <v>1774</v>
      </c>
      <c r="AD98" s="1">
        <v>4386</v>
      </c>
      <c r="AE98" s="4">
        <f>AC98/AB98</f>
        <v>0.287987012987013</v>
      </c>
      <c r="AF98" s="4">
        <v>10875</v>
      </c>
      <c r="AG98" s="4">
        <v>2818</v>
      </c>
      <c r="AH98" s="4">
        <v>1195</v>
      </c>
      <c r="AI98" s="4">
        <v>1623</v>
      </c>
      <c r="AJ98" s="4">
        <f>AH98/AG98</f>
        <v>0.424059616749468</v>
      </c>
    </row>
    <row r="99" s="12" customFormat="1" ht="27" customHeight="1" spans="1:36">
      <c r="A99" s="12" t="s">
        <v>36</v>
      </c>
      <c r="B99" s="15" t="s">
        <v>709</v>
      </c>
      <c r="C99" s="80" t="s">
        <v>727</v>
      </c>
      <c r="D99" s="34" t="s">
        <v>728</v>
      </c>
      <c r="E99" s="12">
        <v>1</v>
      </c>
      <c r="F99" s="36" t="s">
        <v>729</v>
      </c>
      <c r="G99" s="34" t="s">
        <v>41</v>
      </c>
      <c r="H99" s="81" t="s">
        <v>713</v>
      </c>
      <c r="I99" s="44" t="s">
        <v>714</v>
      </c>
      <c r="J99" s="44" t="s">
        <v>715</v>
      </c>
      <c r="K99" s="44" t="s">
        <v>716</v>
      </c>
      <c r="L99" s="44" t="s">
        <v>717</v>
      </c>
      <c r="M99" s="44"/>
      <c r="N99" s="44"/>
      <c r="O99" s="34" t="s">
        <v>135</v>
      </c>
      <c r="P99" s="12" t="s">
        <v>501</v>
      </c>
      <c r="Q99" s="36" t="s">
        <v>730</v>
      </c>
      <c r="R99" s="12" t="s">
        <v>52</v>
      </c>
      <c r="S99" s="12" t="s">
        <v>52</v>
      </c>
      <c r="T99" s="12" t="s">
        <v>52</v>
      </c>
      <c r="U99" s="12" t="s">
        <v>52</v>
      </c>
      <c r="W99" s="34" t="s">
        <v>719</v>
      </c>
      <c r="X99" s="88" t="str">
        <f>CONCATENATE("https://www.ncbi.nlm.nih.gov/pubmed/",MID(W99,FIND(":",W99)+2,LEN(W99)-FIND(":",W99)))</f>
        <v>https://www.ncbi.nlm.nih.gov/pubmed/30122536</v>
      </c>
      <c r="Y99" s="34" t="s">
        <v>720</v>
      </c>
      <c r="Z99" s="35" t="s">
        <v>731</v>
      </c>
      <c r="AA99" s="12"/>
      <c r="AB99" s="4">
        <v>7842</v>
      </c>
      <c r="AC99" s="4">
        <v>2466</v>
      </c>
      <c r="AD99" s="4">
        <v>5376</v>
      </c>
      <c r="AE99" s="4">
        <f>AC99/AB99</f>
        <v>0.314460596786534</v>
      </c>
      <c r="AF99" s="4">
        <v>13801</v>
      </c>
      <c r="AG99" s="4">
        <v>3805</v>
      </c>
      <c r="AH99" s="4">
        <v>1677</v>
      </c>
      <c r="AI99" s="4">
        <v>2128</v>
      </c>
      <c r="AJ99" s="4">
        <f>AH99/AG99</f>
        <v>0.440735873850197</v>
      </c>
    </row>
    <row r="100" s="12" customFormat="1" ht="27" customHeight="1" spans="1:36">
      <c r="A100" s="12" t="s">
        <v>36</v>
      </c>
      <c r="B100" s="15" t="s">
        <v>709</v>
      </c>
      <c r="C100" s="82" t="s">
        <v>732</v>
      </c>
      <c r="D100" s="34" t="s">
        <v>733</v>
      </c>
      <c r="E100" s="12">
        <v>2</v>
      </c>
      <c r="F100" s="36" t="s">
        <v>734</v>
      </c>
      <c r="G100" s="12" t="s">
        <v>41</v>
      </c>
      <c r="H100" s="81" t="s">
        <v>713</v>
      </c>
      <c r="I100" s="44" t="s">
        <v>714</v>
      </c>
      <c r="J100" s="44" t="s">
        <v>715</v>
      </c>
      <c r="K100" s="44" t="s">
        <v>716</v>
      </c>
      <c r="L100" s="44" t="s">
        <v>717</v>
      </c>
      <c r="M100" s="44"/>
      <c r="N100" s="44"/>
      <c r="O100" s="34" t="s">
        <v>135</v>
      </c>
      <c r="P100" s="54" t="s">
        <v>501</v>
      </c>
      <c r="Q100" s="36" t="s">
        <v>735</v>
      </c>
      <c r="R100" s="12" t="s">
        <v>52</v>
      </c>
      <c r="S100" s="12" t="s">
        <v>52</v>
      </c>
      <c r="T100" s="12" t="s">
        <v>52</v>
      </c>
      <c r="U100" s="12" t="s">
        <v>52</v>
      </c>
      <c r="W100" s="34" t="s">
        <v>719</v>
      </c>
      <c r="X100" s="88" t="str">
        <f>CONCATENATE("https://www.ncbi.nlm.nih.gov/pubmed/",MID(W100,FIND(":",W100)+2,LEN(W100)-FIND(":",W100)))</f>
        <v>https://www.ncbi.nlm.nih.gov/pubmed/30122536</v>
      </c>
      <c r="Y100" s="34" t="s">
        <v>720</v>
      </c>
      <c r="Z100" s="35" t="s">
        <v>736</v>
      </c>
      <c r="AA100" s="12"/>
      <c r="AB100" s="4">
        <v>27374</v>
      </c>
      <c r="AC100" s="4">
        <v>8816</v>
      </c>
      <c r="AD100" s="4">
        <v>18558</v>
      </c>
      <c r="AE100" s="4">
        <f>AC100/AB100</f>
        <v>0.322057426755315</v>
      </c>
      <c r="AF100" s="4">
        <v>49881</v>
      </c>
      <c r="AG100" s="6">
        <v>12929</v>
      </c>
      <c r="AH100" s="4">
        <v>6081</v>
      </c>
      <c r="AI100" s="4">
        <v>6848</v>
      </c>
      <c r="AJ100" s="4">
        <f>AH100/AG100</f>
        <v>0.470337999845309</v>
      </c>
    </row>
    <row r="101" s="12" customFormat="1" ht="27" customHeight="1" spans="1:36">
      <c r="A101" s="12" t="s">
        <v>36</v>
      </c>
      <c r="B101" s="15" t="s">
        <v>709</v>
      </c>
      <c r="C101" s="80" t="s">
        <v>737</v>
      </c>
      <c r="D101" s="34" t="s">
        <v>738</v>
      </c>
      <c r="E101" s="12">
        <v>1</v>
      </c>
      <c r="F101" s="36" t="s">
        <v>739</v>
      </c>
      <c r="G101" s="12" t="s">
        <v>41</v>
      </c>
      <c r="H101" s="81" t="s">
        <v>713</v>
      </c>
      <c r="I101" s="44" t="s">
        <v>714</v>
      </c>
      <c r="J101" s="44" t="s">
        <v>715</v>
      </c>
      <c r="K101" s="44" t="s">
        <v>716</v>
      </c>
      <c r="L101" s="44" t="s">
        <v>717</v>
      </c>
      <c r="M101" s="44"/>
      <c r="N101" s="44"/>
      <c r="O101" s="34" t="s">
        <v>135</v>
      </c>
      <c r="P101" s="54" t="s">
        <v>501</v>
      </c>
      <c r="Q101" s="36" t="s">
        <v>740</v>
      </c>
      <c r="R101" s="12" t="s">
        <v>52</v>
      </c>
      <c r="S101" s="12" t="s">
        <v>52</v>
      </c>
      <c r="T101" s="12" t="s">
        <v>52</v>
      </c>
      <c r="U101" s="12" t="s">
        <v>52</v>
      </c>
      <c r="W101" s="34" t="s">
        <v>719</v>
      </c>
      <c r="X101" s="88" t="str">
        <f>CONCATENATE("https://www.ncbi.nlm.nih.gov/pubmed/",MID(W101,FIND(":",W101)+2,LEN(W101)-FIND(":",W101)))</f>
        <v>https://www.ncbi.nlm.nih.gov/pubmed/30122536</v>
      </c>
      <c r="Y101" s="34" t="s">
        <v>720</v>
      </c>
      <c r="Z101" s="35" t="s">
        <v>741</v>
      </c>
      <c r="AA101" s="12"/>
      <c r="AB101" s="4">
        <v>10609</v>
      </c>
      <c r="AC101" s="4">
        <v>3341</v>
      </c>
      <c r="AD101" s="4">
        <v>7268</v>
      </c>
      <c r="AE101" s="4">
        <f>AC101/AB101</f>
        <v>0.314921293241587</v>
      </c>
      <c r="AF101" s="4">
        <v>17667</v>
      </c>
      <c r="AG101" s="4">
        <v>5099</v>
      </c>
      <c r="AH101" s="4">
        <v>2281</v>
      </c>
      <c r="AI101" s="4">
        <v>2818</v>
      </c>
      <c r="AJ101" s="4">
        <f>AH101/AG101</f>
        <v>0.447342616199255</v>
      </c>
    </row>
    <row r="102" s="12" customFormat="1" ht="27" customHeight="1" spans="1:36">
      <c r="A102" s="12" t="s">
        <v>36</v>
      </c>
      <c r="B102" s="15" t="s">
        <v>709</v>
      </c>
      <c r="C102" s="82" t="s">
        <v>742</v>
      </c>
      <c r="D102" s="34" t="s">
        <v>743</v>
      </c>
      <c r="E102" s="12">
        <v>1</v>
      </c>
      <c r="F102" s="36" t="s">
        <v>744</v>
      </c>
      <c r="G102" s="34" t="s">
        <v>41</v>
      </c>
      <c r="H102" s="81" t="s">
        <v>713</v>
      </c>
      <c r="I102" s="44" t="s">
        <v>714</v>
      </c>
      <c r="J102" s="44" t="s">
        <v>715</v>
      </c>
      <c r="K102" s="44" t="s">
        <v>716</v>
      </c>
      <c r="L102" s="44" t="s">
        <v>717</v>
      </c>
      <c r="M102" s="44"/>
      <c r="N102" s="44"/>
      <c r="O102" s="12" t="s">
        <v>49</v>
      </c>
      <c r="P102" s="54" t="s">
        <v>501</v>
      </c>
      <c r="Q102" s="36" t="s">
        <v>745</v>
      </c>
      <c r="R102" s="12" t="s">
        <v>52</v>
      </c>
      <c r="S102" s="12" t="s">
        <v>52</v>
      </c>
      <c r="T102" s="12" t="s">
        <v>52</v>
      </c>
      <c r="U102" s="12" t="s">
        <v>52</v>
      </c>
      <c r="V102" s="12"/>
      <c r="W102" s="34" t="s">
        <v>719</v>
      </c>
      <c r="X102" s="88" t="str">
        <f>CONCATENATE("https://www.ncbi.nlm.nih.gov/pubmed/",MID(W102,FIND(":",W102)+2,LEN(W102)-FIND(":",W102)))</f>
        <v>https://www.ncbi.nlm.nih.gov/pubmed/30122536</v>
      </c>
      <c r="Y102" s="34" t="s">
        <v>746</v>
      </c>
      <c r="Z102" s="35" t="s">
        <v>747</v>
      </c>
      <c r="AA102" s="12"/>
      <c r="AB102" s="4">
        <v>1689</v>
      </c>
      <c r="AC102" s="6">
        <v>410</v>
      </c>
      <c r="AD102" s="6">
        <v>1279</v>
      </c>
      <c r="AE102" s="4">
        <f>AC102/AB102</f>
        <v>0.242747187685021</v>
      </c>
      <c r="AF102" s="4">
        <v>2140</v>
      </c>
      <c r="AG102" s="6">
        <v>861</v>
      </c>
      <c r="AH102" s="4">
        <v>299</v>
      </c>
      <c r="AI102" s="4">
        <v>562</v>
      </c>
      <c r="AJ102" s="4">
        <f>AH102/AG102</f>
        <v>0.347270615563298</v>
      </c>
    </row>
    <row r="103" s="12" customFormat="1" ht="27" customHeight="1" spans="1:36">
      <c r="A103" s="12" t="s">
        <v>36</v>
      </c>
      <c r="B103" s="15" t="s">
        <v>709</v>
      </c>
      <c r="C103" s="80" t="s">
        <v>748</v>
      </c>
      <c r="D103" s="34" t="s">
        <v>749</v>
      </c>
      <c r="E103" s="12">
        <v>2</v>
      </c>
      <c r="F103" s="36" t="s">
        <v>750</v>
      </c>
      <c r="G103" s="34" t="s">
        <v>751</v>
      </c>
      <c r="H103" s="81" t="s">
        <v>713</v>
      </c>
      <c r="I103" s="44" t="s">
        <v>714</v>
      </c>
      <c r="J103" s="44" t="s">
        <v>715</v>
      </c>
      <c r="K103" s="44" t="s">
        <v>716</v>
      </c>
      <c r="L103" s="44" t="s">
        <v>717</v>
      </c>
      <c r="M103" s="44"/>
      <c r="N103" s="44"/>
      <c r="O103" s="34" t="s">
        <v>135</v>
      </c>
      <c r="P103" s="54" t="s">
        <v>501</v>
      </c>
      <c r="Q103" s="36" t="s">
        <v>752</v>
      </c>
      <c r="R103" s="12" t="s">
        <v>52</v>
      </c>
      <c r="S103" s="12" t="s">
        <v>52</v>
      </c>
      <c r="T103" s="12" t="s">
        <v>52</v>
      </c>
      <c r="U103" s="12" t="s">
        <v>52</v>
      </c>
      <c r="W103" s="34" t="s">
        <v>719</v>
      </c>
      <c r="X103" s="88" t="str">
        <f>CONCATENATE("https://www.ncbi.nlm.nih.gov/pubmed/",MID(W103,FIND(":",W103)+2,LEN(W103)-FIND(":",W103)))</f>
        <v>https://www.ncbi.nlm.nih.gov/pubmed/30122536</v>
      </c>
      <c r="Y103" s="34" t="s">
        <v>720</v>
      </c>
      <c r="Z103" s="35" t="s">
        <v>753</v>
      </c>
      <c r="AA103" s="12"/>
      <c r="AB103" s="4">
        <v>6</v>
      </c>
      <c r="AC103" s="4">
        <v>5</v>
      </c>
      <c r="AD103" s="4">
        <v>1</v>
      </c>
      <c r="AE103" s="4">
        <f>AC103/AB103</f>
        <v>0.833333333333333</v>
      </c>
      <c r="AF103" s="4">
        <v>45</v>
      </c>
      <c r="AG103" s="4">
        <v>5</v>
      </c>
      <c r="AH103" s="4">
        <v>5</v>
      </c>
      <c r="AI103" s="4">
        <v>0</v>
      </c>
      <c r="AJ103" s="4">
        <f>AH103/AG103</f>
        <v>1</v>
      </c>
    </row>
    <row r="104" s="12" customFormat="1" ht="27" customHeight="1" spans="1:36">
      <c r="A104" s="12" t="s">
        <v>36</v>
      </c>
      <c r="B104" s="15" t="s">
        <v>709</v>
      </c>
      <c r="C104" s="80" t="s">
        <v>754</v>
      </c>
      <c r="D104" s="34" t="s">
        <v>755</v>
      </c>
      <c r="E104" s="12"/>
      <c r="F104" s="36" t="s">
        <v>756</v>
      </c>
      <c r="G104" s="34" t="s">
        <v>751</v>
      </c>
      <c r="H104" s="81" t="s">
        <v>713</v>
      </c>
      <c r="I104" s="44" t="s">
        <v>714</v>
      </c>
      <c r="J104" s="44" t="s">
        <v>715</v>
      </c>
      <c r="K104" s="44" t="s">
        <v>716</v>
      </c>
      <c r="L104" s="44" t="s">
        <v>717</v>
      </c>
      <c r="M104" s="44"/>
      <c r="N104" s="44"/>
      <c r="O104" s="34" t="s">
        <v>135</v>
      </c>
      <c r="P104" s="12" t="s">
        <v>501</v>
      </c>
      <c r="Q104" s="36" t="s">
        <v>757</v>
      </c>
      <c r="R104" s="12" t="s">
        <v>52</v>
      </c>
      <c r="S104" s="12" t="s">
        <v>52</v>
      </c>
      <c r="T104" s="12" t="s">
        <v>52</v>
      </c>
      <c r="U104" s="12" t="s">
        <v>52</v>
      </c>
      <c r="W104" s="34" t="s">
        <v>719</v>
      </c>
      <c r="X104" s="88" t="str">
        <f>CONCATENATE("https://www.ncbi.nlm.nih.gov/pubmed/",MID(W104,FIND(":",W104)+2,LEN(W104)-FIND(":",W104)))</f>
        <v>https://www.ncbi.nlm.nih.gov/pubmed/30122536</v>
      </c>
      <c r="Y104" s="34" t="s">
        <v>720</v>
      </c>
      <c r="Z104" s="35" t="s">
        <v>758</v>
      </c>
      <c r="AA104" s="12"/>
      <c r="AB104" s="4">
        <v>8</v>
      </c>
      <c r="AC104" s="4">
        <v>5</v>
      </c>
      <c r="AD104" s="4">
        <v>3</v>
      </c>
      <c r="AE104" s="4">
        <f>AC104/AB104</f>
        <v>0.625</v>
      </c>
      <c r="AF104" s="4">
        <v>2</v>
      </c>
      <c r="AG104" s="4">
        <v>2</v>
      </c>
      <c r="AH104" s="4">
        <v>2</v>
      </c>
      <c r="AI104" s="4">
        <v>0</v>
      </c>
      <c r="AJ104" s="4">
        <f>AH104/AG104</f>
        <v>1</v>
      </c>
    </row>
    <row r="105" s="12" customFormat="1" ht="27" customHeight="1" spans="1:36">
      <c r="A105" s="12" t="s">
        <v>36</v>
      </c>
      <c r="B105" s="15" t="s">
        <v>709</v>
      </c>
      <c r="C105" s="82" t="s">
        <v>759</v>
      </c>
      <c r="D105" s="34" t="s">
        <v>760</v>
      </c>
      <c r="E105" s="12"/>
      <c r="F105" s="36" t="s">
        <v>761</v>
      </c>
      <c r="G105" s="34" t="s">
        <v>751</v>
      </c>
      <c r="H105" s="81" t="s">
        <v>713</v>
      </c>
      <c r="I105" s="44" t="s">
        <v>714</v>
      </c>
      <c r="J105" s="44" t="s">
        <v>715</v>
      </c>
      <c r="K105" s="44" t="s">
        <v>716</v>
      </c>
      <c r="L105" s="44" t="s">
        <v>717</v>
      </c>
      <c r="M105" s="44"/>
      <c r="N105" s="44"/>
      <c r="O105" s="34" t="s">
        <v>135</v>
      </c>
      <c r="P105" s="12" t="s">
        <v>501</v>
      </c>
      <c r="Q105" s="36" t="s">
        <v>762</v>
      </c>
      <c r="R105" s="12" t="s">
        <v>52</v>
      </c>
      <c r="S105" s="12" t="s">
        <v>52</v>
      </c>
      <c r="T105" s="12" t="s">
        <v>52</v>
      </c>
      <c r="U105" s="12" t="s">
        <v>52</v>
      </c>
      <c r="W105" s="34" t="s">
        <v>719</v>
      </c>
      <c r="X105" s="88" t="str">
        <f>CONCATENATE("https://www.ncbi.nlm.nih.gov/pubmed/",MID(W105,FIND(":",W105)+2,LEN(W105)-FIND(":",W105)))</f>
        <v>https://www.ncbi.nlm.nih.gov/pubmed/30122536</v>
      </c>
      <c r="Y105" s="34" t="s">
        <v>720</v>
      </c>
      <c r="Z105" s="35" t="s">
        <v>763</v>
      </c>
      <c r="AA105" s="12"/>
      <c r="AB105" s="4">
        <v>25728</v>
      </c>
      <c r="AC105" s="4">
        <v>10658</v>
      </c>
      <c r="AD105" s="4">
        <v>15070</v>
      </c>
      <c r="AE105" s="4">
        <f>AC105/AB105</f>
        <v>0.41425684079602</v>
      </c>
      <c r="AF105" s="4">
        <v>59194</v>
      </c>
      <c r="AG105" s="4">
        <v>10801</v>
      </c>
      <c r="AH105" s="4">
        <v>6482</v>
      </c>
      <c r="AI105" s="4">
        <v>4319</v>
      </c>
      <c r="AJ105" s="4">
        <f>AH105/AG105</f>
        <v>0.600129617627997</v>
      </c>
    </row>
    <row r="106" s="12" customFormat="1" ht="27" customHeight="1" spans="1:36">
      <c r="A106" s="12" t="s">
        <v>36</v>
      </c>
      <c r="B106" s="15" t="s">
        <v>709</v>
      </c>
      <c r="C106" s="82" t="s">
        <v>764</v>
      </c>
      <c r="D106" s="34" t="s">
        <v>765</v>
      </c>
      <c r="E106" s="12">
        <v>2</v>
      </c>
      <c r="F106" s="36" t="s">
        <v>766</v>
      </c>
      <c r="G106" s="34" t="s">
        <v>767</v>
      </c>
      <c r="H106" s="81" t="s">
        <v>713</v>
      </c>
      <c r="I106" s="44" t="s">
        <v>714</v>
      </c>
      <c r="J106" s="44" t="s">
        <v>715</v>
      </c>
      <c r="K106" s="44" t="s">
        <v>716</v>
      </c>
      <c r="L106" s="44" t="s">
        <v>717</v>
      </c>
      <c r="M106" s="44"/>
      <c r="N106" s="44"/>
      <c r="O106" s="34" t="s">
        <v>135</v>
      </c>
      <c r="P106" s="54" t="s">
        <v>501</v>
      </c>
      <c r="Q106" s="36" t="s">
        <v>768</v>
      </c>
      <c r="R106" s="12" t="s">
        <v>52</v>
      </c>
      <c r="S106" s="12" t="s">
        <v>52</v>
      </c>
      <c r="T106" s="12" t="s">
        <v>52</v>
      </c>
      <c r="U106" s="12" t="s">
        <v>52</v>
      </c>
      <c r="W106" s="34" t="s">
        <v>719</v>
      </c>
      <c r="X106" s="88" t="str">
        <f>CONCATENATE("https://www.ncbi.nlm.nih.gov/pubmed/",MID(W106,FIND(":",W106)+2,LEN(W106)-FIND(":",W106)))</f>
        <v>https://www.ncbi.nlm.nih.gov/pubmed/30122536</v>
      </c>
      <c r="Y106" s="34" t="s">
        <v>720</v>
      </c>
      <c r="Z106" s="35" t="s">
        <v>769</v>
      </c>
      <c r="AA106" s="12"/>
      <c r="AB106" s="4">
        <v>589</v>
      </c>
      <c r="AC106" s="4">
        <v>204</v>
      </c>
      <c r="AD106" s="4">
        <v>385</v>
      </c>
      <c r="AE106" s="4">
        <f>AC106/AB106</f>
        <v>0.34634974533107</v>
      </c>
      <c r="AF106" s="4">
        <v>910</v>
      </c>
      <c r="AG106" s="4">
        <v>221</v>
      </c>
      <c r="AH106" s="4">
        <v>156</v>
      </c>
      <c r="AI106" s="4">
        <v>65</v>
      </c>
      <c r="AJ106" s="4">
        <f>AH106/AG106</f>
        <v>0.705882352941177</v>
      </c>
    </row>
    <row r="107" s="12" customFormat="1" ht="27" customHeight="1" spans="1:36">
      <c r="A107" s="12" t="s">
        <v>36</v>
      </c>
      <c r="B107" s="15" t="s">
        <v>709</v>
      </c>
      <c r="C107" s="80" t="s">
        <v>770</v>
      </c>
      <c r="D107" s="34" t="s">
        <v>771</v>
      </c>
      <c r="E107" s="12">
        <v>1</v>
      </c>
      <c r="F107" s="36" t="s">
        <v>772</v>
      </c>
      <c r="G107" s="34" t="s">
        <v>767</v>
      </c>
      <c r="H107" s="81" t="s">
        <v>713</v>
      </c>
      <c r="I107" s="44" t="s">
        <v>714</v>
      </c>
      <c r="J107" s="44" t="s">
        <v>715</v>
      </c>
      <c r="K107" s="44" t="s">
        <v>716</v>
      </c>
      <c r="L107" s="44" t="s">
        <v>717</v>
      </c>
      <c r="M107" s="44"/>
      <c r="N107" s="44"/>
      <c r="O107" s="34" t="s">
        <v>135</v>
      </c>
      <c r="P107" s="54" t="s">
        <v>501</v>
      </c>
      <c r="Q107" s="36" t="s">
        <v>773</v>
      </c>
      <c r="R107" s="12" t="s">
        <v>52</v>
      </c>
      <c r="S107" s="12" t="s">
        <v>52</v>
      </c>
      <c r="T107" s="12" t="s">
        <v>52</v>
      </c>
      <c r="U107" s="12" t="s">
        <v>52</v>
      </c>
      <c r="W107" s="34" t="s">
        <v>719</v>
      </c>
      <c r="X107" s="88" t="str">
        <f>CONCATENATE("https://www.ncbi.nlm.nih.gov/pubmed/",MID(W107,FIND(":",W107)+2,LEN(W107)-FIND(":",W107)))</f>
        <v>https://www.ncbi.nlm.nih.gov/pubmed/30122536</v>
      </c>
      <c r="Y107" s="34" t="s">
        <v>720</v>
      </c>
      <c r="Z107" s="35" t="s">
        <v>774</v>
      </c>
      <c r="AA107" s="12"/>
      <c r="AB107" s="4">
        <v>38</v>
      </c>
      <c r="AC107" s="4">
        <v>15</v>
      </c>
      <c r="AD107" s="4">
        <v>23</v>
      </c>
      <c r="AE107" s="4">
        <f>AC107/AB107</f>
        <v>0.394736842105263</v>
      </c>
      <c r="AF107" s="4">
        <v>91</v>
      </c>
      <c r="AG107" s="6">
        <v>7</v>
      </c>
      <c r="AH107" s="4">
        <v>7</v>
      </c>
      <c r="AI107" s="4">
        <v>0</v>
      </c>
      <c r="AJ107" s="4">
        <f>AH107/AG107</f>
        <v>1</v>
      </c>
    </row>
    <row r="108" s="12" customFormat="1" ht="27" customHeight="1" spans="1:36">
      <c r="A108" s="12" t="s">
        <v>36</v>
      </c>
      <c r="B108" s="15" t="s">
        <v>709</v>
      </c>
      <c r="C108" s="82" t="s">
        <v>775</v>
      </c>
      <c r="D108" s="34" t="s">
        <v>776</v>
      </c>
      <c r="E108" s="12">
        <v>2</v>
      </c>
      <c r="F108" s="36" t="s">
        <v>777</v>
      </c>
      <c r="G108" s="34" t="s">
        <v>767</v>
      </c>
      <c r="H108" s="81" t="s">
        <v>713</v>
      </c>
      <c r="I108" s="44" t="s">
        <v>714</v>
      </c>
      <c r="J108" s="44" t="s">
        <v>715</v>
      </c>
      <c r="K108" s="44" t="s">
        <v>716</v>
      </c>
      <c r="L108" s="44" t="s">
        <v>717</v>
      </c>
      <c r="M108" s="44"/>
      <c r="N108" s="44"/>
      <c r="O108" s="34" t="s">
        <v>135</v>
      </c>
      <c r="P108" s="12" t="s">
        <v>501</v>
      </c>
      <c r="Q108" s="36" t="s">
        <v>778</v>
      </c>
      <c r="R108" s="12" t="s">
        <v>52</v>
      </c>
      <c r="S108" s="12" t="s">
        <v>52</v>
      </c>
      <c r="T108" s="12" t="s">
        <v>52</v>
      </c>
      <c r="U108" s="12" t="s">
        <v>52</v>
      </c>
      <c r="W108" s="34" t="s">
        <v>719</v>
      </c>
      <c r="X108" s="88" t="str">
        <f>CONCATENATE("https://www.ncbi.nlm.nih.gov/pubmed/",MID(W108,FIND(":",W108)+2,LEN(W108)-FIND(":",W108)))</f>
        <v>https://www.ncbi.nlm.nih.gov/pubmed/30122536</v>
      </c>
      <c r="Y108" s="34" t="s">
        <v>720</v>
      </c>
      <c r="Z108" s="35" t="s">
        <v>779</v>
      </c>
      <c r="AA108" s="12"/>
      <c r="AB108" s="4">
        <v>265</v>
      </c>
      <c r="AC108" s="4">
        <v>113</v>
      </c>
      <c r="AD108" s="4">
        <v>152</v>
      </c>
      <c r="AE108" s="4">
        <f>AC108/AB108</f>
        <v>0.426415094339623</v>
      </c>
      <c r="AF108" s="4">
        <v>601</v>
      </c>
      <c r="AG108" s="6">
        <v>117</v>
      </c>
      <c r="AH108" s="4">
        <v>84</v>
      </c>
      <c r="AI108" s="4">
        <v>33</v>
      </c>
      <c r="AJ108" s="4">
        <f>AH108/AG108</f>
        <v>0.717948717948718</v>
      </c>
    </row>
    <row r="109" s="12" customFormat="1" ht="27" customHeight="1" spans="1:36">
      <c r="A109" s="12" t="s">
        <v>36</v>
      </c>
      <c r="B109" s="15" t="s">
        <v>709</v>
      </c>
      <c r="C109" s="80" t="s">
        <v>780</v>
      </c>
      <c r="D109" s="34" t="s">
        <v>781</v>
      </c>
      <c r="E109" s="12">
        <v>1</v>
      </c>
      <c r="F109" s="36" t="s">
        <v>782</v>
      </c>
      <c r="G109" s="34" t="s">
        <v>767</v>
      </c>
      <c r="H109" s="81" t="s">
        <v>713</v>
      </c>
      <c r="I109" s="44" t="s">
        <v>714</v>
      </c>
      <c r="J109" s="44" t="s">
        <v>715</v>
      </c>
      <c r="K109" s="44" t="s">
        <v>716</v>
      </c>
      <c r="L109" s="44" t="s">
        <v>717</v>
      </c>
      <c r="M109" s="44"/>
      <c r="N109" s="44"/>
      <c r="O109" s="34" t="s">
        <v>135</v>
      </c>
      <c r="P109" s="54" t="s">
        <v>501</v>
      </c>
      <c r="Q109" s="36" t="s">
        <v>783</v>
      </c>
      <c r="R109" s="12" t="s">
        <v>52</v>
      </c>
      <c r="S109" s="12" t="s">
        <v>52</v>
      </c>
      <c r="T109" s="12" t="s">
        <v>52</v>
      </c>
      <c r="U109" s="12" t="s">
        <v>52</v>
      </c>
      <c r="W109" s="34" t="s">
        <v>719</v>
      </c>
      <c r="X109" s="88" t="str">
        <f>CONCATENATE("https://www.ncbi.nlm.nih.gov/pubmed/",MID(W109,FIND(":",W109)+2,LEN(W109)-FIND(":",W109)))</f>
        <v>https://www.ncbi.nlm.nih.gov/pubmed/30122536</v>
      </c>
      <c r="Y109" s="34" t="s">
        <v>720</v>
      </c>
      <c r="Z109" s="35" t="s">
        <v>784</v>
      </c>
      <c r="AA109" s="12"/>
      <c r="AB109" s="4">
        <v>24</v>
      </c>
      <c r="AC109" s="4">
        <v>11</v>
      </c>
      <c r="AD109" s="4">
        <v>13</v>
      </c>
      <c r="AE109" s="4">
        <f>AC109/AB109</f>
        <v>0.458333333333333</v>
      </c>
      <c r="AF109" s="4">
        <v>2</v>
      </c>
      <c r="AG109" s="4">
        <v>2</v>
      </c>
      <c r="AH109" s="4">
        <v>2</v>
      </c>
      <c r="AI109" s="4">
        <v>0</v>
      </c>
      <c r="AJ109" s="4">
        <f>AH109/AG109</f>
        <v>1</v>
      </c>
    </row>
    <row r="110" s="12" customFormat="1" ht="27" customHeight="1" spans="1:36">
      <c r="A110" s="12" t="s">
        <v>36</v>
      </c>
      <c r="B110" s="15" t="s">
        <v>709</v>
      </c>
      <c r="C110" s="82" t="s">
        <v>785</v>
      </c>
      <c r="D110" s="34" t="s">
        <v>786</v>
      </c>
      <c r="E110" s="12">
        <v>2</v>
      </c>
      <c r="F110" s="36" t="s">
        <v>787</v>
      </c>
      <c r="G110" s="70" t="s">
        <v>788</v>
      </c>
      <c r="H110" s="81" t="s">
        <v>713</v>
      </c>
      <c r="I110" s="44" t="s">
        <v>714</v>
      </c>
      <c r="J110" s="44" t="s">
        <v>715</v>
      </c>
      <c r="K110" s="44" t="s">
        <v>716</v>
      </c>
      <c r="L110" s="44" t="s">
        <v>717</v>
      </c>
      <c r="M110" s="44"/>
      <c r="N110" s="44"/>
      <c r="O110" s="34" t="s">
        <v>135</v>
      </c>
      <c r="P110" s="12" t="s">
        <v>501</v>
      </c>
      <c r="Q110" s="36" t="s">
        <v>789</v>
      </c>
      <c r="R110" s="12" t="s">
        <v>52</v>
      </c>
      <c r="S110" s="12" t="s">
        <v>52</v>
      </c>
      <c r="T110" s="12" t="s">
        <v>52</v>
      </c>
      <c r="U110" s="12" t="s">
        <v>52</v>
      </c>
      <c r="W110" s="34" t="s">
        <v>719</v>
      </c>
      <c r="X110" s="88" t="str">
        <f>CONCATENATE("https://www.ncbi.nlm.nih.gov/pubmed/",MID(W110,FIND(":",W110)+2,LEN(W110)-FIND(":",W110)))</f>
        <v>https://www.ncbi.nlm.nih.gov/pubmed/30122536</v>
      </c>
      <c r="Y110" s="34" t="s">
        <v>720</v>
      </c>
      <c r="Z110" s="35" t="s">
        <v>790</v>
      </c>
      <c r="AA110" s="12"/>
      <c r="AB110" s="4">
        <v>243</v>
      </c>
      <c r="AC110" s="4">
        <v>180</v>
      </c>
      <c r="AD110" s="4">
        <v>63</v>
      </c>
      <c r="AE110" s="4">
        <f>AC110/AB110</f>
        <v>0.740740740740741</v>
      </c>
      <c r="AF110" s="4">
        <v>835</v>
      </c>
      <c r="AG110" s="6">
        <v>109</v>
      </c>
      <c r="AH110" s="4">
        <v>93</v>
      </c>
      <c r="AI110" s="4">
        <v>16</v>
      </c>
      <c r="AJ110" s="4">
        <f>AH110/AG110</f>
        <v>0.853211009174312</v>
      </c>
    </row>
    <row r="111" s="12" customFormat="1" ht="27" customHeight="1" spans="1:36">
      <c r="A111" s="12" t="s">
        <v>36</v>
      </c>
      <c r="B111" s="15" t="s">
        <v>709</v>
      </c>
      <c r="C111" s="80" t="s">
        <v>791</v>
      </c>
      <c r="D111" s="34" t="s">
        <v>792</v>
      </c>
      <c r="E111" s="12">
        <v>1</v>
      </c>
      <c r="F111" s="36" t="s">
        <v>793</v>
      </c>
      <c r="G111" s="71" t="s">
        <v>788</v>
      </c>
      <c r="H111" s="81" t="s">
        <v>713</v>
      </c>
      <c r="I111" s="44" t="s">
        <v>714</v>
      </c>
      <c r="J111" s="44" t="s">
        <v>715</v>
      </c>
      <c r="K111" s="44" t="s">
        <v>716</v>
      </c>
      <c r="L111" s="44" t="s">
        <v>717</v>
      </c>
      <c r="M111" s="44"/>
      <c r="N111" s="44"/>
      <c r="O111" s="34" t="s">
        <v>135</v>
      </c>
      <c r="P111" s="54" t="s">
        <v>501</v>
      </c>
      <c r="Q111" s="36" t="s">
        <v>794</v>
      </c>
      <c r="R111" s="12" t="s">
        <v>52</v>
      </c>
      <c r="S111" s="12" t="s">
        <v>52</v>
      </c>
      <c r="T111" s="12" t="s">
        <v>52</v>
      </c>
      <c r="U111" s="12" t="s">
        <v>52</v>
      </c>
      <c r="W111" s="34" t="s">
        <v>719</v>
      </c>
      <c r="X111" s="88" t="str">
        <f>CONCATENATE("https://www.ncbi.nlm.nih.gov/pubmed/",MID(W111,FIND(":",W111)+2,LEN(W111)-FIND(":",W111)))</f>
        <v>https://www.ncbi.nlm.nih.gov/pubmed/30122536</v>
      </c>
      <c r="Y111" s="34" t="s">
        <v>720</v>
      </c>
      <c r="Z111" s="35" t="s">
        <v>795</v>
      </c>
      <c r="AA111" s="12"/>
      <c r="AB111" s="4">
        <v>350</v>
      </c>
      <c r="AC111" s="4">
        <v>231</v>
      </c>
      <c r="AD111" s="4">
        <v>119</v>
      </c>
      <c r="AE111" s="4">
        <f>AC111/AB111</f>
        <v>0.66</v>
      </c>
      <c r="AF111" s="4">
        <v>1325</v>
      </c>
      <c r="AG111" s="6">
        <v>212</v>
      </c>
      <c r="AH111" s="4">
        <v>162</v>
      </c>
      <c r="AI111" s="4">
        <v>50</v>
      </c>
      <c r="AJ111" s="4">
        <f>AH111/AG111</f>
        <v>0.764150943396226</v>
      </c>
    </row>
    <row r="112" s="12" customFormat="1" ht="27" customHeight="1" spans="1:36">
      <c r="A112" s="12" t="s">
        <v>36</v>
      </c>
      <c r="B112" s="15" t="s">
        <v>709</v>
      </c>
      <c r="C112" s="80" t="s">
        <v>796</v>
      </c>
      <c r="D112" s="34" t="s">
        <v>797</v>
      </c>
      <c r="E112" s="12">
        <v>2</v>
      </c>
      <c r="F112" s="36" t="s">
        <v>798</v>
      </c>
      <c r="G112" s="71" t="s">
        <v>788</v>
      </c>
      <c r="H112" s="81" t="s">
        <v>713</v>
      </c>
      <c r="I112" s="44" t="s">
        <v>714</v>
      </c>
      <c r="J112" s="44" t="s">
        <v>715</v>
      </c>
      <c r="K112" s="44" t="s">
        <v>716</v>
      </c>
      <c r="L112" s="44" t="s">
        <v>717</v>
      </c>
      <c r="M112" s="44"/>
      <c r="N112" s="44"/>
      <c r="O112" s="34" t="s">
        <v>135</v>
      </c>
      <c r="P112" s="54" t="s">
        <v>501</v>
      </c>
      <c r="Q112" s="36" t="s">
        <v>799</v>
      </c>
      <c r="R112" s="12" t="s">
        <v>52</v>
      </c>
      <c r="S112" s="12" t="s">
        <v>52</v>
      </c>
      <c r="T112" s="12" t="s">
        <v>52</v>
      </c>
      <c r="U112" s="12" t="s">
        <v>52</v>
      </c>
      <c r="W112" s="34" t="s">
        <v>719</v>
      </c>
      <c r="X112" s="88" t="str">
        <f>CONCATENATE("https://www.ncbi.nlm.nih.gov/pubmed/",MID(W112,FIND(":",W112)+2,LEN(W112)-FIND(":",W112)))</f>
        <v>https://www.ncbi.nlm.nih.gov/pubmed/30122536</v>
      </c>
      <c r="Y112" s="34" t="s">
        <v>720</v>
      </c>
      <c r="Z112" s="35" t="s">
        <v>800</v>
      </c>
      <c r="AA112" s="12"/>
      <c r="AB112" s="4">
        <v>368</v>
      </c>
      <c r="AC112" s="4">
        <v>226</v>
      </c>
      <c r="AD112" s="4">
        <v>142</v>
      </c>
      <c r="AE112" s="4">
        <f>AC112/AB112</f>
        <v>0.614130434782609</v>
      </c>
      <c r="AF112" s="4">
        <v>1012</v>
      </c>
      <c r="AG112" s="6">
        <v>166</v>
      </c>
      <c r="AH112" s="4">
        <v>109</v>
      </c>
      <c r="AI112" s="4">
        <v>57</v>
      </c>
      <c r="AJ112" s="4">
        <f>AH112/AG112</f>
        <v>0.656626506024096</v>
      </c>
    </row>
    <row r="113" s="12" customFormat="1" ht="27" customHeight="1" spans="1:36">
      <c r="A113" s="12" t="s">
        <v>36</v>
      </c>
      <c r="B113" s="15" t="s">
        <v>709</v>
      </c>
      <c r="C113" s="80" t="s">
        <v>801</v>
      </c>
      <c r="D113" s="34" t="s">
        <v>802</v>
      </c>
      <c r="E113" s="12">
        <v>1</v>
      </c>
      <c r="F113" s="36" t="s">
        <v>803</v>
      </c>
      <c r="G113" s="71" t="s">
        <v>788</v>
      </c>
      <c r="H113" s="81" t="s">
        <v>713</v>
      </c>
      <c r="I113" s="44" t="s">
        <v>714</v>
      </c>
      <c r="J113" s="44" t="s">
        <v>715</v>
      </c>
      <c r="K113" s="44" t="s">
        <v>716</v>
      </c>
      <c r="L113" s="44" t="s">
        <v>717</v>
      </c>
      <c r="M113" s="44"/>
      <c r="N113" s="44"/>
      <c r="O113" s="34" t="s">
        <v>135</v>
      </c>
      <c r="P113" s="12" t="s">
        <v>501</v>
      </c>
      <c r="Q113" s="36" t="s">
        <v>804</v>
      </c>
      <c r="R113" s="12" t="s">
        <v>52</v>
      </c>
      <c r="S113" s="12" t="s">
        <v>52</v>
      </c>
      <c r="T113" s="12" t="s">
        <v>52</v>
      </c>
      <c r="U113" s="12" t="s">
        <v>52</v>
      </c>
      <c r="W113" s="34" t="s">
        <v>719</v>
      </c>
      <c r="X113" s="88" t="str">
        <f>CONCATENATE("https://www.ncbi.nlm.nih.gov/pubmed/",MID(W113,FIND(":",W113)+2,LEN(W113)-FIND(":",W113)))</f>
        <v>https://www.ncbi.nlm.nih.gov/pubmed/30122536</v>
      </c>
      <c r="Y113" s="34" t="s">
        <v>720</v>
      </c>
      <c r="Z113" s="35" t="s">
        <v>805</v>
      </c>
      <c r="AA113" s="12"/>
      <c r="AB113" s="4">
        <v>472</v>
      </c>
      <c r="AC113" s="4">
        <v>367</v>
      </c>
      <c r="AD113" s="4">
        <v>105</v>
      </c>
      <c r="AE113" s="4">
        <f>AC113/AB113</f>
        <v>0.777542372881356</v>
      </c>
      <c r="AF113" s="4">
        <v>1780</v>
      </c>
      <c r="AG113" s="4">
        <v>277</v>
      </c>
      <c r="AH113" s="6">
        <v>225</v>
      </c>
      <c r="AI113" s="6">
        <v>52</v>
      </c>
      <c r="AJ113" s="4">
        <f>AH113/AG113</f>
        <v>0.812274368231047</v>
      </c>
    </row>
    <row r="114" s="12" customFormat="1" ht="27" customHeight="1" spans="1:36">
      <c r="A114" s="12" t="s">
        <v>36</v>
      </c>
      <c r="B114" s="15" t="s">
        <v>709</v>
      </c>
      <c r="C114" s="80" t="s">
        <v>806</v>
      </c>
      <c r="D114" s="34" t="s">
        <v>807</v>
      </c>
      <c r="E114" s="12">
        <v>2</v>
      </c>
      <c r="F114" s="36" t="s">
        <v>808</v>
      </c>
      <c r="G114" s="34" t="s">
        <v>495</v>
      </c>
      <c r="H114" s="81" t="s">
        <v>713</v>
      </c>
      <c r="I114" s="44" t="s">
        <v>714</v>
      </c>
      <c r="J114" s="44" t="s">
        <v>715</v>
      </c>
      <c r="K114" s="44" t="s">
        <v>716</v>
      </c>
      <c r="L114" s="44" t="s">
        <v>717</v>
      </c>
      <c r="M114" s="44"/>
      <c r="N114" s="44"/>
      <c r="O114" s="34" t="s">
        <v>135</v>
      </c>
      <c r="P114" s="54" t="s">
        <v>501</v>
      </c>
      <c r="Q114" s="36" t="s">
        <v>809</v>
      </c>
      <c r="R114" s="12" t="s">
        <v>52</v>
      </c>
      <c r="S114" s="12" t="s">
        <v>52</v>
      </c>
      <c r="T114" s="12" t="s">
        <v>52</v>
      </c>
      <c r="U114" s="12" t="s">
        <v>52</v>
      </c>
      <c r="W114" s="34" t="s">
        <v>719</v>
      </c>
      <c r="X114" s="88" t="str">
        <f>CONCATENATE("https://www.ncbi.nlm.nih.gov/pubmed/",MID(W114,FIND(":",W114)+2,LEN(W114)-FIND(":",W114)))</f>
        <v>https://www.ncbi.nlm.nih.gov/pubmed/30122536</v>
      </c>
      <c r="Y114" s="34" t="s">
        <v>720</v>
      </c>
      <c r="Z114" s="35" t="s">
        <v>810</v>
      </c>
      <c r="AA114" s="12"/>
      <c r="AB114" s="4">
        <v>163966</v>
      </c>
      <c r="AC114" s="4">
        <v>69748</v>
      </c>
      <c r="AD114" s="4">
        <v>94218</v>
      </c>
      <c r="AE114" s="4">
        <f>AC114/AB114</f>
        <v>0.425380871644121</v>
      </c>
      <c r="AF114" s="4">
        <v>444564</v>
      </c>
      <c r="AG114" s="4">
        <v>76943</v>
      </c>
      <c r="AH114" s="4">
        <v>48058</v>
      </c>
      <c r="AI114" s="4">
        <v>28885</v>
      </c>
      <c r="AJ114" s="4">
        <f>AH114/AG114</f>
        <v>0.624592230612271</v>
      </c>
    </row>
    <row r="115" s="12" customFormat="1" ht="27" customHeight="1" spans="1:36">
      <c r="A115" s="12" t="s">
        <v>36</v>
      </c>
      <c r="B115" s="15" t="s">
        <v>709</v>
      </c>
      <c r="C115" s="82" t="s">
        <v>811</v>
      </c>
      <c r="D115" s="34" t="s">
        <v>812</v>
      </c>
      <c r="E115" s="12">
        <v>3</v>
      </c>
      <c r="F115" s="36" t="s">
        <v>813</v>
      </c>
      <c r="G115" s="12" t="s">
        <v>495</v>
      </c>
      <c r="H115" s="81" t="s">
        <v>713</v>
      </c>
      <c r="I115" s="44" t="s">
        <v>714</v>
      </c>
      <c r="J115" s="44" t="s">
        <v>715</v>
      </c>
      <c r="K115" s="44" t="s">
        <v>716</v>
      </c>
      <c r="L115" s="44" t="s">
        <v>717</v>
      </c>
      <c r="M115" s="44"/>
      <c r="N115" s="44"/>
      <c r="O115" s="34" t="s">
        <v>135</v>
      </c>
      <c r="P115" s="12" t="s">
        <v>501</v>
      </c>
      <c r="Q115" s="36" t="s">
        <v>814</v>
      </c>
      <c r="R115" s="12" t="s">
        <v>52</v>
      </c>
      <c r="S115" s="12" t="s">
        <v>52</v>
      </c>
      <c r="T115" s="12" t="s">
        <v>52</v>
      </c>
      <c r="U115" s="12" t="s">
        <v>52</v>
      </c>
      <c r="W115" s="34" t="s">
        <v>719</v>
      </c>
      <c r="X115" s="88" t="str">
        <f>CONCATENATE("https://www.ncbi.nlm.nih.gov/pubmed/",MID(W115,FIND(":",W115)+2,LEN(W115)-FIND(":",W115)))</f>
        <v>https://www.ncbi.nlm.nih.gov/pubmed/30122536</v>
      </c>
      <c r="Y115" s="34" t="s">
        <v>720</v>
      </c>
      <c r="Z115" s="35" t="s">
        <v>815</v>
      </c>
      <c r="AA115" s="12"/>
      <c r="AB115" s="4">
        <v>133583</v>
      </c>
      <c r="AC115" s="4">
        <v>57922</v>
      </c>
      <c r="AD115" s="4">
        <v>75661</v>
      </c>
      <c r="AE115" s="4">
        <f>AC115/AB115</f>
        <v>0.433603078236003</v>
      </c>
      <c r="AF115" s="4">
        <v>359072</v>
      </c>
      <c r="AG115" s="6">
        <v>62991</v>
      </c>
      <c r="AH115" s="4">
        <v>39667</v>
      </c>
      <c r="AI115" s="4">
        <v>23324</v>
      </c>
      <c r="AJ115" s="4">
        <f>AH115/AG115</f>
        <v>0.629724881332254</v>
      </c>
    </row>
    <row r="116" s="12" customFormat="1" ht="27" customHeight="1" spans="1:36">
      <c r="A116" s="12" t="s">
        <v>36</v>
      </c>
      <c r="B116" s="15" t="s">
        <v>709</v>
      </c>
      <c r="C116" s="80" t="s">
        <v>816</v>
      </c>
      <c r="D116" s="34" t="s">
        <v>817</v>
      </c>
      <c r="E116" s="12">
        <v>4</v>
      </c>
      <c r="F116" s="36" t="s">
        <v>818</v>
      </c>
      <c r="G116" s="12" t="s">
        <v>495</v>
      </c>
      <c r="H116" s="81" t="s">
        <v>713</v>
      </c>
      <c r="I116" s="44" t="s">
        <v>714</v>
      </c>
      <c r="J116" s="44" t="s">
        <v>715</v>
      </c>
      <c r="K116" s="44" t="s">
        <v>716</v>
      </c>
      <c r="L116" s="44" t="s">
        <v>717</v>
      </c>
      <c r="M116" s="44"/>
      <c r="N116" s="44"/>
      <c r="O116" s="34" t="s">
        <v>135</v>
      </c>
      <c r="P116" s="54" t="s">
        <v>501</v>
      </c>
      <c r="Q116" s="36" t="s">
        <v>819</v>
      </c>
      <c r="R116" s="12" t="s">
        <v>52</v>
      </c>
      <c r="S116" s="12" t="s">
        <v>52</v>
      </c>
      <c r="T116" s="12" t="s">
        <v>52</v>
      </c>
      <c r="U116" s="12" t="s">
        <v>52</v>
      </c>
      <c r="W116" s="34" t="s">
        <v>719</v>
      </c>
      <c r="X116" s="88" t="str">
        <f>CONCATENATE("https://www.ncbi.nlm.nih.gov/pubmed/",MID(W116,FIND(":",W116)+2,LEN(W116)-FIND(":",W116)))</f>
        <v>https://www.ncbi.nlm.nih.gov/pubmed/30122536</v>
      </c>
      <c r="Y116" s="34" t="s">
        <v>720</v>
      </c>
      <c r="Z116" s="35" t="s">
        <v>820</v>
      </c>
      <c r="AA116" s="12"/>
      <c r="AB116" s="4">
        <v>148573</v>
      </c>
      <c r="AC116" s="4">
        <v>64375</v>
      </c>
      <c r="AD116" s="4">
        <v>84198</v>
      </c>
      <c r="AE116" s="4">
        <f>AC116/AB116</f>
        <v>0.433288686369663</v>
      </c>
      <c r="AF116" s="4">
        <v>403777</v>
      </c>
      <c r="AG116" s="4">
        <v>70019</v>
      </c>
      <c r="AH116" s="4">
        <v>44153</v>
      </c>
      <c r="AI116" s="4">
        <v>25866</v>
      </c>
      <c r="AJ116" s="4">
        <f>AH116/AG116</f>
        <v>0.630585983804396</v>
      </c>
    </row>
    <row r="117" s="12" customFormat="1" ht="27" customHeight="1" spans="1:36">
      <c r="A117" s="12" t="s">
        <v>36</v>
      </c>
      <c r="B117" s="15" t="s">
        <v>709</v>
      </c>
      <c r="C117" s="80" t="s">
        <v>821</v>
      </c>
      <c r="D117" s="34" t="s">
        <v>822</v>
      </c>
      <c r="E117" s="12">
        <v>1</v>
      </c>
      <c r="F117" s="36" t="s">
        <v>823</v>
      </c>
      <c r="G117" s="34" t="s">
        <v>495</v>
      </c>
      <c r="H117" s="81" t="s">
        <v>713</v>
      </c>
      <c r="I117" s="44" t="s">
        <v>714</v>
      </c>
      <c r="J117" s="44" t="s">
        <v>715</v>
      </c>
      <c r="K117" s="44" t="s">
        <v>716</v>
      </c>
      <c r="L117" s="44" t="s">
        <v>717</v>
      </c>
      <c r="M117" s="44"/>
      <c r="N117" s="44"/>
      <c r="O117" s="34" t="s">
        <v>135</v>
      </c>
      <c r="P117" s="54" t="s">
        <v>501</v>
      </c>
      <c r="Q117" s="36" t="s">
        <v>824</v>
      </c>
      <c r="R117" s="12" t="s">
        <v>52</v>
      </c>
      <c r="S117" s="12" t="s">
        <v>52</v>
      </c>
      <c r="T117" s="12" t="s">
        <v>52</v>
      </c>
      <c r="U117" s="12" t="s">
        <v>52</v>
      </c>
      <c r="W117" s="34" t="s">
        <v>719</v>
      </c>
      <c r="X117" s="88" t="str">
        <f>CONCATENATE("https://www.ncbi.nlm.nih.gov/pubmed/",MID(W117,FIND(":",W117)+2,LEN(W117)-FIND(":",W117)))</f>
        <v>https://www.ncbi.nlm.nih.gov/pubmed/30122536</v>
      </c>
      <c r="Y117" s="34" t="s">
        <v>720</v>
      </c>
      <c r="Z117" s="35" t="s">
        <v>825</v>
      </c>
      <c r="AA117" s="12"/>
      <c r="AB117" s="4">
        <v>4912</v>
      </c>
      <c r="AC117" s="4">
        <v>1859</v>
      </c>
      <c r="AD117" s="4">
        <v>3053</v>
      </c>
      <c r="AE117" s="4">
        <f>AC117/AB117</f>
        <v>0.378460912052117</v>
      </c>
      <c r="AF117" s="4">
        <v>9555</v>
      </c>
      <c r="AG117" s="4">
        <v>2371</v>
      </c>
      <c r="AH117" s="4">
        <v>1277</v>
      </c>
      <c r="AI117" s="4">
        <v>1094</v>
      </c>
      <c r="AJ117" s="4">
        <f>AH117/AG117</f>
        <v>0.538591311682834</v>
      </c>
    </row>
    <row r="118" s="12" customFormat="1" ht="27" customHeight="1" spans="1:36">
      <c r="A118" s="12" t="s">
        <v>36</v>
      </c>
      <c r="B118" s="15" t="s">
        <v>709</v>
      </c>
      <c r="C118" s="80" t="s">
        <v>826</v>
      </c>
      <c r="D118" s="34" t="s">
        <v>827</v>
      </c>
      <c r="E118" s="12">
        <v>2</v>
      </c>
      <c r="F118" s="36" t="s">
        <v>828</v>
      </c>
      <c r="G118" s="34" t="s">
        <v>495</v>
      </c>
      <c r="H118" s="81" t="s">
        <v>713</v>
      </c>
      <c r="I118" s="44" t="s">
        <v>714</v>
      </c>
      <c r="J118" s="44" t="s">
        <v>715</v>
      </c>
      <c r="K118" s="44" t="s">
        <v>716</v>
      </c>
      <c r="L118" s="44" t="s">
        <v>717</v>
      </c>
      <c r="M118" s="44"/>
      <c r="N118" s="44"/>
      <c r="O118" s="34" t="s">
        <v>135</v>
      </c>
      <c r="P118" s="12" t="s">
        <v>501</v>
      </c>
      <c r="Q118" s="36" t="s">
        <v>829</v>
      </c>
      <c r="R118" s="12" t="s">
        <v>52</v>
      </c>
      <c r="S118" s="12" t="s">
        <v>52</v>
      </c>
      <c r="T118" s="12" t="s">
        <v>52</v>
      </c>
      <c r="U118" s="12" t="s">
        <v>52</v>
      </c>
      <c r="W118" s="34" t="s">
        <v>719</v>
      </c>
      <c r="X118" s="88" t="str">
        <f>CONCATENATE("https://www.ncbi.nlm.nih.gov/pubmed/",MID(W118,FIND(":",W118)+2,LEN(W118)-FIND(":",W118)))</f>
        <v>https://www.ncbi.nlm.nih.gov/pubmed/30122536</v>
      </c>
      <c r="Y118" s="34" t="s">
        <v>720</v>
      </c>
      <c r="Z118" s="35" t="s">
        <v>830</v>
      </c>
      <c r="AA118" s="12"/>
      <c r="AB118" s="6">
        <v>51588</v>
      </c>
      <c r="AC118" s="6">
        <v>21010</v>
      </c>
      <c r="AD118" s="6">
        <v>30578</v>
      </c>
      <c r="AE118" s="4">
        <f>AC118/AB118</f>
        <v>0.407265255485772</v>
      </c>
      <c r="AF118" s="4">
        <v>122536</v>
      </c>
      <c r="AG118" s="4">
        <v>24109</v>
      </c>
      <c r="AH118" s="4">
        <v>14249</v>
      </c>
      <c r="AI118" s="4">
        <v>9860</v>
      </c>
      <c r="AJ118" s="4">
        <f>AH118/AG118</f>
        <v>0.591024098884234</v>
      </c>
    </row>
    <row r="119" s="12" customFormat="1" ht="27" customHeight="1" spans="1:36">
      <c r="A119" s="12" t="s">
        <v>36</v>
      </c>
      <c r="B119" s="15" t="s">
        <v>709</v>
      </c>
      <c r="C119" s="82" t="s">
        <v>831</v>
      </c>
      <c r="D119" s="34" t="s">
        <v>832</v>
      </c>
      <c r="E119" s="12">
        <v>3</v>
      </c>
      <c r="F119" s="36" t="s">
        <v>833</v>
      </c>
      <c r="G119" s="12" t="s">
        <v>495</v>
      </c>
      <c r="H119" s="81" t="s">
        <v>713</v>
      </c>
      <c r="I119" s="44" t="s">
        <v>714</v>
      </c>
      <c r="J119" s="44" t="s">
        <v>715</v>
      </c>
      <c r="K119" s="44" t="s">
        <v>716</v>
      </c>
      <c r="L119" s="44" t="s">
        <v>717</v>
      </c>
      <c r="M119" s="44"/>
      <c r="N119" s="44"/>
      <c r="O119" s="34" t="s">
        <v>135</v>
      </c>
      <c r="P119" s="54" t="s">
        <v>501</v>
      </c>
      <c r="Q119" s="36" t="s">
        <v>834</v>
      </c>
      <c r="R119" s="12" t="s">
        <v>52</v>
      </c>
      <c r="S119" s="12" t="s">
        <v>52</v>
      </c>
      <c r="T119" s="12" t="s">
        <v>52</v>
      </c>
      <c r="U119" s="12" t="s">
        <v>52</v>
      </c>
      <c r="W119" s="34" t="s">
        <v>719</v>
      </c>
      <c r="X119" s="88" t="str">
        <f>CONCATENATE("https://www.ncbi.nlm.nih.gov/pubmed/",MID(W119,FIND(":",W119)+2,LEN(W119)-FIND(":",W119)))</f>
        <v>https://www.ncbi.nlm.nih.gov/pubmed/30122536</v>
      </c>
      <c r="Y119" s="34" t="s">
        <v>720</v>
      </c>
      <c r="Z119" s="35" t="s">
        <v>835</v>
      </c>
      <c r="AA119" s="12"/>
      <c r="AB119" s="6">
        <v>61981</v>
      </c>
      <c r="AC119" s="6">
        <v>25548</v>
      </c>
      <c r="AD119" s="6">
        <v>36433</v>
      </c>
      <c r="AE119" s="4">
        <f>AC119/AB119</f>
        <v>0.412190832674529</v>
      </c>
      <c r="AF119" s="4">
        <v>144580</v>
      </c>
      <c r="AG119" s="6">
        <v>28840</v>
      </c>
      <c r="AH119" s="4">
        <v>17139</v>
      </c>
      <c r="AI119" s="4">
        <v>11701</v>
      </c>
      <c r="AJ119" s="4">
        <f>AH119/AG119</f>
        <v>0.594278779472954</v>
      </c>
    </row>
    <row r="120" s="12" customFormat="1" ht="27" customHeight="1" spans="1:36">
      <c r="A120" s="12" t="s">
        <v>36</v>
      </c>
      <c r="B120" s="15" t="s">
        <v>709</v>
      </c>
      <c r="C120" s="82" t="s">
        <v>836</v>
      </c>
      <c r="D120" s="34" t="s">
        <v>837</v>
      </c>
      <c r="E120" s="12">
        <v>4</v>
      </c>
      <c r="F120" s="36" t="s">
        <v>838</v>
      </c>
      <c r="G120" s="34" t="s">
        <v>495</v>
      </c>
      <c r="H120" s="81" t="s">
        <v>713</v>
      </c>
      <c r="I120" s="44" t="s">
        <v>714</v>
      </c>
      <c r="J120" s="44" t="s">
        <v>715</v>
      </c>
      <c r="K120" s="44" t="s">
        <v>716</v>
      </c>
      <c r="L120" s="44" t="s">
        <v>717</v>
      </c>
      <c r="M120" s="44"/>
      <c r="N120" s="44"/>
      <c r="O120" s="34" t="s">
        <v>135</v>
      </c>
      <c r="P120" s="54" t="s">
        <v>501</v>
      </c>
      <c r="Q120" s="36" t="s">
        <v>839</v>
      </c>
      <c r="R120" s="12" t="s">
        <v>52</v>
      </c>
      <c r="S120" s="12" t="s">
        <v>52</v>
      </c>
      <c r="T120" s="12" t="s">
        <v>52</v>
      </c>
      <c r="U120" s="12" t="s">
        <v>52</v>
      </c>
      <c r="W120" s="34" t="s">
        <v>719</v>
      </c>
      <c r="X120" s="88" t="str">
        <f>CONCATENATE("https://www.ncbi.nlm.nih.gov/pubmed/",MID(W120,FIND(":",W120)+2,LEN(W120)-FIND(":",W120)))</f>
        <v>https://www.ncbi.nlm.nih.gov/pubmed/30122536</v>
      </c>
      <c r="Y120" s="34" t="s">
        <v>720</v>
      </c>
      <c r="Z120" s="35" t="s">
        <v>840</v>
      </c>
      <c r="AA120" s="12"/>
      <c r="AB120" s="6">
        <v>160313</v>
      </c>
      <c r="AC120" s="4">
        <v>69525</v>
      </c>
      <c r="AD120" s="4">
        <v>90788</v>
      </c>
      <c r="AE120" s="4">
        <f>AC120/AB120</f>
        <v>0.433682857909215</v>
      </c>
      <c r="AF120" s="4">
        <v>435400</v>
      </c>
      <c r="AG120" s="4">
        <v>74693</v>
      </c>
      <c r="AH120" s="4">
        <v>47571</v>
      </c>
      <c r="AI120" s="4">
        <v>27122</v>
      </c>
      <c r="AJ120" s="4">
        <f>AH120/AG120</f>
        <v>0.636886990748798</v>
      </c>
    </row>
    <row r="121" s="12" customFormat="1" ht="27" customHeight="1" spans="1:36">
      <c r="A121" s="12" t="s">
        <v>36</v>
      </c>
      <c r="B121" s="15" t="s">
        <v>709</v>
      </c>
      <c r="C121" s="80" t="s">
        <v>841</v>
      </c>
      <c r="D121" s="34" t="s">
        <v>842</v>
      </c>
      <c r="E121" s="12">
        <v>1</v>
      </c>
      <c r="F121" s="36" t="s">
        <v>843</v>
      </c>
      <c r="G121" s="12" t="s">
        <v>495</v>
      </c>
      <c r="H121" s="81" t="s">
        <v>713</v>
      </c>
      <c r="I121" s="44" t="s">
        <v>714</v>
      </c>
      <c r="J121" s="44" t="s">
        <v>715</v>
      </c>
      <c r="K121" s="44" t="s">
        <v>716</v>
      </c>
      <c r="L121" s="44" t="s">
        <v>717</v>
      </c>
      <c r="M121" s="44"/>
      <c r="N121" s="44"/>
      <c r="O121" s="34" t="s">
        <v>135</v>
      </c>
      <c r="P121" s="12" t="s">
        <v>501</v>
      </c>
      <c r="Q121" s="36" t="s">
        <v>844</v>
      </c>
      <c r="R121" s="12" t="s">
        <v>52</v>
      </c>
      <c r="S121" s="12" t="s">
        <v>52</v>
      </c>
      <c r="T121" s="12" t="s">
        <v>52</v>
      </c>
      <c r="U121" s="12" t="s">
        <v>52</v>
      </c>
      <c r="W121" s="34" t="s">
        <v>719</v>
      </c>
      <c r="X121" s="88" t="str">
        <f>CONCATENATE("https://www.ncbi.nlm.nih.gov/pubmed/",MID(W121,FIND(":",W121)+2,LEN(W121)-FIND(":",W121)))</f>
        <v>https://www.ncbi.nlm.nih.gov/pubmed/30122536</v>
      </c>
      <c r="Y121" s="34" t="s">
        <v>720</v>
      </c>
      <c r="Z121" s="35" t="s">
        <v>845</v>
      </c>
      <c r="AA121" s="12"/>
      <c r="AB121" s="6">
        <v>4678</v>
      </c>
      <c r="AC121" s="4">
        <v>1850</v>
      </c>
      <c r="AD121" s="4">
        <v>2828</v>
      </c>
      <c r="AE121" s="4">
        <f>AC121/AB121</f>
        <v>0.395468148781531</v>
      </c>
      <c r="AF121" s="4">
        <v>9460</v>
      </c>
      <c r="AG121" s="4">
        <v>2224</v>
      </c>
      <c r="AH121" s="4">
        <v>1271</v>
      </c>
      <c r="AI121" s="4">
        <v>953</v>
      </c>
      <c r="AJ121" s="4">
        <f>AH121/AG121</f>
        <v>0.571492805755396</v>
      </c>
    </row>
    <row r="122" s="12" customFormat="1" ht="27" customHeight="1" spans="1:36">
      <c r="A122" s="12" t="s">
        <v>36</v>
      </c>
      <c r="B122" s="15" t="s">
        <v>709</v>
      </c>
      <c r="C122" s="80" t="s">
        <v>846</v>
      </c>
      <c r="D122" s="34" t="s">
        <v>847</v>
      </c>
      <c r="E122" s="12">
        <v>2</v>
      </c>
      <c r="F122" s="36" t="s">
        <v>848</v>
      </c>
      <c r="G122" s="12" t="s">
        <v>495</v>
      </c>
      <c r="H122" s="81" t="s">
        <v>713</v>
      </c>
      <c r="I122" s="44" t="s">
        <v>714</v>
      </c>
      <c r="J122" s="44" t="s">
        <v>715</v>
      </c>
      <c r="K122" s="44" t="s">
        <v>716</v>
      </c>
      <c r="L122" s="44" t="s">
        <v>717</v>
      </c>
      <c r="M122" s="44"/>
      <c r="N122" s="44"/>
      <c r="O122" s="34" t="s">
        <v>135</v>
      </c>
      <c r="P122" s="54" t="s">
        <v>501</v>
      </c>
      <c r="Q122" s="36" t="s">
        <v>849</v>
      </c>
      <c r="R122" s="12" t="s">
        <v>52</v>
      </c>
      <c r="S122" s="12" t="s">
        <v>52</v>
      </c>
      <c r="T122" s="12" t="s">
        <v>52</v>
      </c>
      <c r="U122" s="12" t="s">
        <v>52</v>
      </c>
      <c r="W122" s="34" t="s">
        <v>719</v>
      </c>
      <c r="X122" s="88" t="str">
        <f>CONCATENATE("https://www.ncbi.nlm.nih.gov/pubmed/",MID(W122,FIND(":",W122)+2,LEN(W122)-FIND(":",W122)))</f>
        <v>https://www.ncbi.nlm.nih.gov/pubmed/30122536</v>
      </c>
      <c r="Y122" s="34" t="s">
        <v>720</v>
      </c>
      <c r="Z122" s="35" t="s">
        <v>850</v>
      </c>
      <c r="AA122" s="12"/>
      <c r="AB122" s="4">
        <v>48662</v>
      </c>
      <c r="AC122" s="4">
        <v>20232</v>
      </c>
      <c r="AD122" s="4">
        <v>28430</v>
      </c>
      <c r="AE122" s="4">
        <f>AC122/AB122</f>
        <v>0.415765895359829</v>
      </c>
      <c r="AF122" s="4">
        <v>115984</v>
      </c>
      <c r="AG122" s="4">
        <v>22711</v>
      </c>
      <c r="AH122" s="4">
        <v>13596</v>
      </c>
      <c r="AI122" s="4">
        <v>9115</v>
      </c>
      <c r="AJ122" s="4">
        <f>AH122/AG122</f>
        <v>0.598652635286865</v>
      </c>
    </row>
    <row r="123" s="12" customFormat="1" ht="27" customHeight="1" spans="1:36">
      <c r="A123" s="15" t="s">
        <v>36</v>
      </c>
      <c r="B123" s="15" t="s">
        <v>709</v>
      </c>
      <c r="C123" s="82" t="s">
        <v>851</v>
      </c>
      <c r="D123" s="91" t="s">
        <v>852</v>
      </c>
      <c r="E123" s="15">
        <v>1</v>
      </c>
      <c r="F123" s="89" t="s">
        <v>853</v>
      </c>
      <c r="G123" s="15" t="s">
        <v>495</v>
      </c>
      <c r="H123" s="90" t="s">
        <v>713</v>
      </c>
      <c r="I123" s="44" t="s">
        <v>714</v>
      </c>
      <c r="J123" s="92" t="s">
        <v>715</v>
      </c>
      <c r="K123" s="44" t="s">
        <v>716</v>
      </c>
      <c r="L123" s="44" t="s">
        <v>717</v>
      </c>
      <c r="M123" s="92"/>
      <c r="N123" s="92"/>
      <c r="O123" s="91" t="s">
        <v>135</v>
      </c>
      <c r="P123" s="79" t="s">
        <v>501</v>
      </c>
      <c r="Q123" s="89" t="s">
        <v>854</v>
      </c>
      <c r="R123" s="12" t="s">
        <v>52</v>
      </c>
      <c r="S123" s="12" t="s">
        <v>52</v>
      </c>
      <c r="T123" s="12" t="s">
        <v>52</v>
      </c>
      <c r="U123" s="12" t="s">
        <v>52</v>
      </c>
      <c r="V123" s="15"/>
      <c r="W123" s="91" t="s">
        <v>719</v>
      </c>
      <c r="X123" s="88" t="str">
        <f>CONCATENATE("https://www.ncbi.nlm.nih.gov/pubmed/",MID(W123,FIND(":",W123)+2,LEN(W123)-FIND(":",W123)))</f>
        <v>https://www.ncbi.nlm.nih.gov/pubmed/30122536</v>
      </c>
      <c r="Y123" s="91" t="s">
        <v>720</v>
      </c>
      <c r="Z123" s="97" t="s">
        <v>855</v>
      </c>
      <c r="AA123" s="15"/>
      <c r="AB123" s="4">
        <v>160520</v>
      </c>
      <c r="AC123" s="4">
        <v>69287</v>
      </c>
      <c r="AD123" s="4">
        <v>91233</v>
      </c>
      <c r="AE123" s="4">
        <f>AC123/AB123</f>
        <v>0.431640917019686</v>
      </c>
      <c r="AF123" s="4">
        <v>426744</v>
      </c>
      <c r="AG123" s="6">
        <v>74412</v>
      </c>
      <c r="AH123" s="4">
        <v>47350</v>
      </c>
      <c r="AI123" s="4">
        <v>27062</v>
      </c>
      <c r="AJ123" s="4">
        <f>AH123/AG123</f>
        <v>0.63632209858625</v>
      </c>
    </row>
    <row r="124" s="12" customFormat="1" ht="27" customHeight="1" spans="1:36">
      <c r="A124" s="12" t="s">
        <v>127</v>
      </c>
      <c r="B124" s="83" t="s">
        <v>856</v>
      </c>
      <c r="C124" s="13" t="s">
        <v>857</v>
      </c>
      <c r="D124" s="34" t="s">
        <v>858</v>
      </c>
      <c r="E124" s="1">
        <v>2</v>
      </c>
      <c r="F124" s="54" t="s">
        <v>859</v>
      </c>
      <c r="G124" s="34" t="s">
        <v>495</v>
      </c>
      <c r="H124" s="81" t="s">
        <v>860</v>
      </c>
      <c r="I124" s="44" t="s">
        <v>714</v>
      </c>
      <c r="J124" s="44" t="s">
        <v>861</v>
      </c>
      <c r="K124" s="44" t="s">
        <v>716</v>
      </c>
      <c r="L124" s="44" t="s">
        <v>717</v>
      </c>
      <c r="M124" s="44"/>
      <c r="N124" s="44"/>
      <c r="O124" s="12"/>
      <c r="P124" s="34" t="s">
        <v>501</v>
      </c>
      <c r="Q124" s="46" t="s">
        <v>862</v>
      </c>
      <c r="R124" s="34" t="s">
        <v>629</v>
      </c>
      <c r="S124" s="34" t="s">
        <v>863</v>
      </c>
      <c r="T124" s="34" t="s">
        <v>281</v>
      </c>
      <c r="U124" s="34" t="s">
        <v>282</v>
      </c>
      <c r="W124" s="34" t="s">
        <v>141</v>
      </c>
      <c r="X124" s="88" t="str">
        <f>CONCATENATE("https://www.ncbi.nlm.nih.gov/pubmed/",MID(W124,FIND(":",W124)+2,LEN(W124)-FIND(":",W124)))</f>
        <v>https://www.ncbi.nlm.nih.gov/pubmed/22955616</v>
      </c>
      <c r="Y124" s="34" t="s">
        <v>142</v>
      </c>
      <c r="Z124" s="12" t="s">
        <v>864</v>
      </c>
      <c r="AA124" s="14" t="s">
        <v>865</v>
      </c>
      <c r="AB124" s="4">
        <v>105346</v>
      </c>
      <c r="AC124" s="4">
        <v>49699</v>
      </c>
      <c r="AD124" s="4">
        <v>55647</v>
      </c>
      <c r="AE124" s="4">
        <f>AC124/AB124</f>
        <v>0.471769217625729</v>
      </c>
      <c r="AF124" s="4">
        <v>397442</v>
      </c>
      <c r="AG124" s="4">
        <v>53251</v>
      </c>
      <c r="AH124" s="4">
        <v>37584</v>
      </c>
      <c r="AI124" s="4">
        <v>15667</v>
      </c>
      <c r="AJ124" s="4">
        <f>AH124/AG124</f>
        <v>0.705789562637321</v>
      </c>
    </row>
    <row r="125" s="12" customFormat="1" ht="27" customHeight="1" spans="1:36">
      <c r="A125" s="12" t="s">
        <v>127</v>
      </c>
      <c r="B125" s="83" t="s">
        <v>856</v>
      </c>
      <c r="C125" s="13" t="s">
        <v>866</v>
      </c>
      <c r="D125" s="34" t="s">
        <v>858</v>
      </c>
      <c r="E125" s="1">
        <v>1</v>
      </c>
      <c r="F125" s="54" t="s">
        <v>867</v>
      </c>
      <c r="G125" s="34" t="s">
        <v>495</v>
      </c>
      <c r="H125" s="81" t="s">
        <v>860</v>
      </c>
      <c r="I125" s="44" t="s">
        <v>714</v>
      </c>
      <c r="J125" s="44" t="s">
        <v>861</v>
      </c>
      <c r="K125" s="44" t="s">
        <v>716</v>
      </c>
      <c r="L125" s="44" t="s">
        <v>717</v>
      </c>
      <c r="M125" s="44"/>
      <c r="N125" s="44"/>
      <c r="O125" s="12"/>
      <c r="P125" s="34" t="s">
        <v>501</v>
      </c>
      <c r="Q125" s="46" t="s">
        <v>868</v>
      </c>
      <c r="R125" s="34" t="s">
        <v>629</v>
      </c>
      <c r="S125" s="34" t="s">
        <v>863</v>
      </c>
      <c r="T125" s="34" t="s">
        <v>281</v>
      </c>
      <c r="U125" s="34" t="s">
        <v>282</v>
      </c>
      <c r="W125" s="34" t="s">
        <v>141</v>
      </c>
      <c r="X125" s="88" t="str">
        <f>CONCATENATE("https://www.ncbi.nlm.nih.gov/pubmed/",MID(W125,FIND(":",W125)+2,LEN(W125)-FIND(":",W125)))</f>
        <v>https://www.ncbi.nlm.nih.gov/pubmed/22955616</v>
      </c>
      <c r="Y125" s="34" t="s">
        <v>142</v>
      </c>
      <c r="Z125" s="12" t="s">
        <v>864</v>
      </c>
      <c r="AA125" s="14" t="s">
        <v>866</v>
      </c>
      <c r="AB125" s="4">
        <v>74159</v>
      </c>
      <c r="AC125" s="4">
        <v>34414</v>
      </c>
      <c r="AD125" s="4">
        <v>39745</v>
      </c>
      <c r="AE125" s="4">
        <f>AC125/AB125</f>
        <v>0.464056958696854</v>
      </c>
      <c r="AF125" s="4">
        <v>274047</v>
      </c>
      <c r="AG125" s="4">
        <v>36648</v>
      </c>
      <c r="AH125" s="4">
        <v>25515</v>
      </c>
      <c r="AI125" s="4">
        <v>11133</v>
      </c>
      <c r="AJ125" s="4">
        <f>AH125/AG125</f>
        <v>0.696218074656189</v>
      </c>
    </row>
    <row r="126" s="12" customFormat="1" ht="27" customHeight="1" spans="1:36">
      <c r="A126" s="12" t="s">
        <v>36</v>
      </c>
      <c r="B126" s="79" t="s">
        <v>869</v>
      </c>
      <c r="C126" s="82" t="s">
        <v>870</v>
      </c>
      <c r="D126" s="34" t="s">
        <v>871</v>
      </c>
      <c r="E126" s="12">
        <v>1</v>
      </c>
      <c r="F126" s="12" t="s">
        <v>872</v>
      </c>
      <c r="G126" s="34" t="s">
        <v>873</v>
      </c>
      <c r="H126" s="81" t="s">
        <v>860</v>
      </c>
      <c r="I126" s="44" t="s">
        <v>714</v>
      </c>
      <c r="J126" s="44" t="s">
        <v>861</v>
      </c>
      <c r="K126" s="44" t="s">
        <v>716</v>
      </c>
      <c r="L126" s="44" t="s">
        <v>717</v>
      </c>
      <c r="M126" s="44"/>
      <c r="N126" s="44"/>
      <c r="O126" s="34" t="s">
        <v>49</v>
      </c>
      <c r="P126" s="12" t="s">
        <v>50</v>
      </c>
      <c r="Q126" s="36" t="s">
        <v>874</v>
      </c>
      <c r="R126" s="12" t="s">
        <v>52</v>
      </c>
      <c r="S126" s="12" t="s">
        <v>52</v>
      </c>
      <c r="T126" s="12" t="s">
        <v>52</v>
      </c>
      <c r="U126" s="12" t="s">
        <v>52</v>
      </c>
      <c r="V126" s="34" t="s">
        <v>875</v>
      </c>
      <c r="W126" s="34" t="s">
        <v>876</v>
      </c>
      <c r="X126" s="88" t="str">
        <f>CONCATENATE("https://www.ncbi.nlm.nih.gov/pubmed/",MID(W126,FIND(":",W126)+2,LEN(W126)-FIND(":",W126)))</f>
        <v>https://www.ncbi.nlm.nih.gov/pubmed/30397335</v>
      </c>
      <c r="Y126" s="34" t="s">
        <v>877</v>
      </c>
      <c r="Z126" s="35" t="s">
        <v>878</v>
      </c>
      <c r="AA126" s="12"/>
      <c r="AB126" s="4">
        <v>8543</v>
      </c>
      <c r="AC126" s="4">
        <v>3012</v>
      </c>
      <c r="AD126" s="4">
        <v>5531</v>
      </c>
      <c r="AE126" s="4">
        <f>AC126/AB126</f>
        <v>0.352569355027508</v>
      </c>
      <c r="AF126" s="4">
        <v>22786</v>
      </c>
      <c r="AG126" s="4">
        <v>3765</v>
      </c>
      <c r="AH126" s="4">
        <v>2014</v>
      </c>
      <c r="AI126" s="4">
        <v>1751</v>
      </c>
      <c r="AJ126" s="4">
        <f>AH126/AG126</f>
        <v>0.534926958831341</v>
      </c>
    </row>
    <row r="127" s="12" customFormat="1" ht="27" customHeight="1" spans="1:36">
      <c r="A127" s="12" t="s">
        <v>36</v>
      </c>
      <c r="B127" s="79" t="s">
        <v>869</v>
      </c>
      <c r="C127" s="82" t="s">
        <v>879</v>
      </c>
      <c r="D127" s="34" t="s">
        <v>880</v>
      </c>
      <c r="E127" s="12">
        <v>2</v>
      </c>
      <c r="F127" s="12" t="s">
        <v>881</v>
      </c>
      <c r="G127" s="12" t="s">
        <v>873</v>
      </c>
      <c r="H127" s="81" t="s">
        <v>860</v>
      </c>
      <c r="I127" s="44" t="s">
        <v>714</v>
      </c>
      <c r="J127" s="44" t="s">
        <v>861</v>
      </c>
      <c r="K127" s="44" t="s">
        <v>716</v>
      </c>
      <c r="L127" s="44" t="s">
        <v>717</v>
      </c>
      <c r="M127" s="44"/>
      <c r="N127" s="44"/>
      <c r="O127" s="34" t="s">
        <v>49</v>
      </c>
      <c r="P127" s="12" t="s">
        <v>50</v>
      </c>
      <c r="Q127" s="36" t="s">
        <v>882</v>
      </c>
      <c r="R127" s="12" t="s">
        <v>52</v>
      </c>
      <c r="S127" s="12" t="s">
        <v>52</v>
      </c>
      <c r="T127" s="12" t="s">
        <v>52</v>
      </c>
      <c r="U127" s="12" t="s">
        <v>52</v>
      </c>
      <c r="V127" s="34" t="s">
        <v>875</v>
      </c>
      <c r="W127" s="34" t="s">
        <v>876</v>
      </c>
      <c r="X127" s="88" t="str">
        <f>CONCATENATE("https://www.ncbi.nlm.nih.gov/pubmed/",MID(W127,FIND(":",W127)+2,LEN(W127)-FIND(":",W127)))</f>
        <v>https://www.ncbi.nlm.nih.gov/pubmed/30397335</v>
      </c>
      <c r="Y127" s="34" t="s">
        <v>877</v>
      </c>
      <c r="Z127" s="35" t="s">
        <v>883</v>
      </c>
      <c r="AA127" s="12"/>
      <c r="AB127" s="4">
        <v>7850</v>
      </c>
      <c r="AC127" s="6">
        <v>2873</v>
      </c>
      <c r="AD127" s="6">
        <v>4977</v>
      </c>
      <c r="AE127" s="4">
        <f>AC127/AB127</f>
        <v>0.365987261146497</v>
      </c>
      <c r="AF127" s="4">
        <v>19377</v>
      </c>
      <c r="AG127" s="4">
        <v>3404</v>
      </c>
      <c r="AH127" s="4">
        <v>1986</v>
      </c>
      <c r="AI127" s="4">
        <v>1418</v>
      </c>
      <c r="AJ127" s="4">
        <f>AH127/AG127</f>
        <v>0.583431257344301</v>
      </c>
    </row>
    <row r="128" s="12" customFormat="1" ht="27" customHeight="1" spans="1:36">
      <c r="A128" s="12" t="s">
        <v>36</v>
      </c>
      <c r="B128" s="79" t="s">
        <v>869</v>
      </c>
      <c r="C128" s="82" t="s">
        <v>884</v>
      </c>
      <c r="D128" s="34" t="s">
        <v>885</v>
      </c>
      <c r="E128" s="12">
        <v>3</v>
      </c>
      <c r="F128" s="12" t="s">
        <v>886</v>
      </c>
      <c r="G128" s="34" t="s">
        <v>873</v>
      </c>
      <c r="H128" s="81" t="s">
        <v>860</v>
      </c>
      <c r="I128" s="44" t="s">
        <v>714</v>
      </c>
      <c r="J128" s="44" t="s">
        <v>861</v>
      </c>
      <c r="K128" s="44" t="s">
        <v>716</v>
      </c>
      <c r="L128" s="44" t="s">
        <v>717</v>
      </c>
      <c r="M128" s="44"/>
      <c r="N128" s="44"/>
      <c r="O128" s="34" t="s">
        <v>49</v>
      </c>
      <c r="P128" s="12" t="s">
        <v>50</v>
      </c>
      <c r="Q128" s="36" t="s">
        <v>887</v>
      </c>
      <c r="R128" s="12" t="s">
        <v>52</v>
      </c>
      <c r="S128" s="12" t="s">
        <v>52</v>
      </c>
      <c r="T128" s="12" t="s">
        <v>52</v>
      </c>
      <c r="U128" s="12" t="s">
        <v>52</v>
      </c>
      <c r="V128" s="34" t="s">
        <v>875</v>
      </c>
      <c r="W128" s="34" t="s">
        <v>876</v>
      </c>
      <c r="X128" s="88" t="str">
        <f>CONCATENATE("https://www.ncbi.nlm.nih.gov/pubmed/",MID(W128,FIND(":",W128)+2,LEN(W128)-FIND(":",W128)))</f>
        <v>https://www.ncbi.nlm.nih.gov/pubmed/30397335</v>
      </c>
      <c r="Y128" s="34" t="s">
        <v>877</v>
      </c>
      <c r="Z128" s="35" t="s">
        <v>888</v>
      </c>
      <c r="AA128" s="12"/>
      <c r="AB128" s="4">
        <v>383</v>
      </c>
      <c r="AC128" s="4">
        <v>229</v>
      </c>
      <c r="AD128" s="4">
        <v>154</v>
      </c>
      <c r="AE128" s="4">
        <f>AC128/AB128</f>
        <v>0.597911227154047</v>
      </c>
      <c r="AF128" s="4">
        <v>1343</v>
      </c>
      <c r="AG128" s="4">
        <v>208</v>
      </c>
      <c r="AH128" s="4">
        <v>158</v>
      </c>
      <c r="AI128" s="4">
        <v>50</v>
      </c>
      <c r="AJ128" s="4">
        <f>AH128/AG128</f>
        <v>0.759615384615385</v>
      </c>
    </row>
    <row r="129" s="12" customFormat="1" ht="27" customHeight="1" spans="1:36">
      <c r="A129" s="12" t="s">
        <v>36</v>
      </c>
      <c r="B129" s="79" t="s">
        <v>869</v>
      </c>
      <c r="C129" s="82" t="s">
        <v>889</v>
      </c>
      <c r="D129" s="34" t="s">
        <v>890</v>
      </c>
      <c r="E129" s="12">
        <v>1</v>
      </c>
      <c r="F129" s="12" t="s">
        <v>891</v>
      </c>
      <c r="G129" s="34" t="s">
        <v>873</v>
      </c>
      <c r="H129" s="81" t="s">
        <v>860</v>
      </c>
      <c r="I129" s="44" t="s">
        <v>714</v>
      </c>
      <c r="J129" s="44" t="s">
        <v>861</v>
      </c>
      <c r="K129" s="44" t="s">
        <v>716</v>
      </c>
      <c r="L129" s="44" t="s">
        <v>717</v>
      </c>
      <c r="M129" s="44"/>
      <c r="N129" s="44"/>
      <c r="O129" s="34" t="s">
        <v>49</v>
      </c>
      <c r="P129" s="12" t="s">
        <v>50</v>
      </c>
      <c r="Q129" s="36" t="s">
        <v>892</v>
      </c>
      <c r="R129" s="12" t="s">
        <v>52</v>
      </c>
      <c r="S129" s="12" t="s">
        <v>52</v>
      </c>
      <c r="T129" s="12" t="s">
        <v>52</v>
      </c>
      <c r="U129" s="12" t="s">
        <v>52</v>
      </c>
      <c r="V129" s="34" t="s">
        <v>893</v>
      </c>
      <c r="W129" s="34" t="s">
        <v>876</v>
      </c>
      <c r="X129" s="88" t="str">
        <f>CONCATENATE("https://www.ncbi.nlm.nih.gov/pubmed/",MID(W129,FIND(":",W129)+2,LEN(W129)-FIND(":",W129)))</f>
        <v>https://www.ncbi.nlm.nih.gov/pubmed/30397335</v>
      </c>
      <c r="Y129" s="34" t="s">
        <v>877</v>
      </c>
      <c r="Z129" s="35" t="s">
        <v>894</v>
      </c>
      <c r="AA129" s="12"/>
      <c r="AB129" s="4">
        <v>17121</v>
      </c>
      <c r="AC129" s="4">
        <v>7571</v>
      </c>
      <c r="AD129" s="4">
        <v>9550</v>
      </c>
      <c r="AE129" s="4">
        <f>AC129/AB129</f>
        <v>0.442205478651948</v>
      </c>
      <c r="AF129" s="4">
        <v>30277</v>
      </c>
      <c r="AG129" s="4">
        <v>8126</v>
      </c>
      <c r="AH129" s="4">
        <v>4459</v>
      </c>
      <c r="AI129" s="4">
        <v>3667</v>
      </c>
      <c r="AJ129" s="4">
        <f>AH129/AG129</f>
        <v>0.548732463696776</v>
      </c>
    </row>
    <row r="130" s="12" customFormat="1" ht="27" customHeight="1" spans="1:36">
      <c r="A130" s="12" t="s">
        <v>36</v>
      </c>
      <c r="B130" s="79" t="s">
        <v>869</v>
      </c>
      <c r="C130" s="80" t="s">
        <v>895</v>
      </c>
      <c r="D130" s="34" t="s">
        <v>896</v>
      </c>
      <c r="E130" s="12">
        <v>2</v>
      </c>
      <c r="F130" s="12" t="s">
        <v>897</v>
      </c>
      <c r="G130" s="34" t="s">
        <v>873</v>
      </c>
      <c r="H130" s="81" t="s">
        <v>860</v>
      </c>
      <c r="I130" s="44" t="s">
        <v>714</v>
      </c>
      <c r="J130" s="44" t="s">
        <v>861</v>
      </c>
      <c r="K130" s="44" t="s">
        <v>716</v>
      </c>
      <c r="L130" s="44" t="s">
        <v>717</v>
      </c>
      <c r="M130" s="44"/>
      <c r="N130" s="44"/>
      <c r="O130" s="34" t="s">
        <v>49</v>
      </c>
      <c r="P130" s="12" t="s">
        <v>50</v>
      </c>
      <c r="Q130" s="36" t="s">
        <v>898</v>
      </c>
      <c r="R130" s="12" t="s">
        <v>52</v>
      </c>
      <c r="S130" s="12" t="s">
        <v>52</v>
      </c>
      <c r="T130" s="12" t="s">
        <v>52</v>
      </c>
      <c r="U130" s="12" t="s">
        <v>52</v>
      </c>
      <c r="V130" s="34" t="s">
        <v>893</v>
      </c>
      <c r="W130" s="34" t="s">
        <v>876</v>
      </c>
      <c r="X130" s="88" t="str">
        <f>CONCATENATE("https://www.ncbi.nlm.nih.gov/pubmed/",MID(W130,FIND(":",W130)+2,LEN(W130)-FIND(":",W130)))</f>
        <v>https://www.ncbi.nlm.nih.gov/pubmed/30397335</v>
      </c>
      <c r="Y130" s="34" t="s">
        <v>877</v>
      </c>
      <c r="Z130" s="35" t="s">
        <v>899</v>
      </c>
      <c r="AA130" s="12"/>
      <c r="AB130" s="4">
        <v>106681</v>
      </c>
      <c r="AC130" s="4">
        <v>41675</v>
      </c>
      <c r="AD130" s="4">
        <v>65006</v>
      </c>
      <c r="AE130" s="4">
        <f>AC130/AB130</f>
        <v>0.390650631321416</v>
      </c>
      <c r="AF130" s="4">
        <v>202545</v>
      </c>
      <c r="AG130" s="4">
        <v>45641</v>
      </c>
      <c r="AH130" s="4">
        <v>25820</v>
      </c>
      <c r="AI130" s="4">
        <v>19821</v>
      </c>
      <c r="AJ130" s="4">
        <f>AH130/AG130</f>
        <v>0.565719418943494</v>
      </c>
    </row>
    <row r="131" s="12" customFormat="1" ht="27" customHeight="1" spans="1:36">
      <c r="A131" s="12" t="s">
        <v>36</v>
      </c>
      <c r="B131" s="79" t="s">
        <v>869</v>
      </c>
      <c r="C131" s="80" t="s">
        <v>900</v>
      </c>
      <c r="D131" s="34" t="s">
        <v>901</v>
      </c>
      <c r="E131" s="12">
        <v>3</v>
      </c>
      <c r="F131" s="12" t="s">
        <v>902</v>
      </c>
      <c r="G131" s="34" t="s">
        <v>873</v>
      </c>
      <c r="H131" s="81" t="s">
        <v>860</v>
      </c>
      <c r="I131" s="44" t="s">
        <v>714</v>
      </c>
      <c r="J131" s="44" t="s">
        <v>861</v>
      </c>
      <c r="K131" s="44" t="s">
        <v>716</v>
      </c>
      <c r="L131" s="44" t="s">
        <v>717</v>
      </c>
      <c r="M131" s="44"/>
      <c r="N131" s="44"/>
      <c r="O131" s="34" t="s">
        <v>49</v>
      </c>
      <c r="P131" s="12" t="s">
        <v>50</v>
      </c>
      <c r="Q131" s="36" t="s">
        <v>903</v>
      </c>
      <c r="R131" s="12" t="s">
        <v>52</v>
      </c>
      <c r="S131" s="12" t="s">
        <v>52</v>
      </c>
      <c r="T131" s="12" t="s">
        <v>52</v>
      </c>
      <c r="U131" s="12" t="s">
        <v>52</v>
      </c>
      <c r="V131" s="34" t="s">
        <v>893</v>
      </c>
      <c r="W131" s="34" t="s">
        <v>876</v>
      </c>
      <c r="X131" s="88" t="str">
        <f>CONCATENATE("https://www.ncbi.nlm.nih.gov/pubmed/",MID(W131,FIND(":",W131)+2,LEN(W131)-FIND(":",W131)))</f>
        <v>https://www.ncbi.nlm.nih.gov/pubmed/30397335</v>
      </c>
      <c r="Y131" s="34" t="s">
        <v>877</v>
      </c>
      <c r="Z131" s="35" t="s">
        <v>904</v>
      </c>
      <c r="AA131" s="12"/>
      <c r="AB131" s="4">
        <v>35691</v>
      </c>
      <c r="AC131" s="4">
        <v>14962</v>
      </c>
      <c r="AD131" s="4">
        <v>20729</v>
      </c>
      <c r="AE131" s="4">
        <f>AC131/AB131</f>
        <v>0.419209324479561</v>
      </c>
      <c r="AF131" s="4">
        <v>63189</v>
      </c>
      <c r="AG131" s="4">
        <v>15999</v>
      </c>
      <c r="AH131" s="4">
        <v>9039</v>
      </c>
      <c r="AI131" s="4">
        <v>6960</v>
      </c>
      <c r="AJ131" s="4">
        <f>AH131/AG131</f>
        <v>0.564972810800675</v>
      </c>
    </row>
    <row r="132" s="12" customFormat="1" ht="27" customHeight="1" spans="1:36">
      <c r="A132" s="12" t="s">
        <v>36</v>
      </c>
      <c r="B132" s="79" t="s">
        <v>869</v>
      </c>
      <c r="C132" s="80" t="s">
        <v>905</v>
      </c>
      <c r="D132" s="34" t="s">
        <v>906</v>
      </c>
      <c r="E132" s="12">
        <v>1</v>
      </c>
      <c r="F132" s="12" t="s">
        <v>907</v>
      </c>
      <c r="G132" s="12" t="s">
        <v>873</v>
      </c>
      <c r="H132" s="81" t="s">
        <v>860</v>
      </c>
      <c r="I132" s="44" t="s">
        <v>908</v>
      </c>
      <c r="J132" s="44" t="s">
        <v>909</v>
      </c>
      <c r="K132" s="44" t="s">
        <v>716</v>
      </c>
      <c r="L132" s="44" t="s">
        <v>717</v>
      </c>
      <c r="M132" s="44"/>
      <c r="N132" s="44"/>
      <c r="O132" s="34" t="s">
        <v>49</v>
      </c>
      <c r="P132" s="12" t="s">
        <v>50</v>
      </c>
      <c r="Q132" s="36" t="s">
        <v>910</v>
      </c>
      <c r="R132" s="12" t="s">
        <v>52</v>
      </c>
      <c r="S132" s="12" t="s">
        <v>52</v>
      </c>
      <c r="T132" s="12" t="s">
        <v>52</v>
      </c>
      <c r="U132" s="12" t="s">
        <v>52</v>
      </c>
      <c r="V132" s="34" t="s">
        <v>911</v>
      </c>
      <c r="W132" s="34" t="s">
        <v>876</v>
      </c>
      <c r="X132" s="88" t="str">
        <f>CONCATENATE("https://www.ncbi.nlm.nih.gov/pubmed/",MID(W132,FIND(":",W132)+2,LEN(W132)-FIND(":",W132)))</f>
        <v>https://www.ncbi.nlm.nih.gov/pubmed/30397335</v>
      </c>
      <c r="Y132" s="34" t="s">
        <v>877</v>
      </c>
      <c r="Z132" s="35" t="s">
        <v>912</v>
      </c>
      <c r="AB132" s="4">
        <v>2983</v>
      </c>
      <c r="AC132" s="4">
        <v>1172</v>
      </c>
      <c r="AD132" s="4">
        <v>1811</v>
      </c>
      <c r="AE132" s="4">
        <f>AC132/AB132</f>
        <v>0.392893060677171</v>
      </c>
      <c r="AF132" s="4">
        <v>9593</v>
      </c>
      <c r="AG132" s="4">
        <v>1240</v>
      </c>
      <c r="AH132" s="4">
        <v>767</v>
      </c>
      <c r="AI132" s="4">
        <v>473</v>
      </c>
      <c r="AJ132" s="4">
        <f>AH132/AG132</f>
        <v>0.618548387096774</v>
      </c>
    </row>
    <row r="133" s="12" customFormat="1" ht="27" customHeight="1" spans="1:36">
      <c r="A133" s="12" t="s">
        <v>36</v>
      </c>
      <c r="B133" s="79" t="s">
        <v>869</v>
      </c>
      <c r="C133" s="82" t="s">
        <v>913</v>
      </c>
      <c r="D133" s="34" t="s">
        <v>914</v>
      </c>
      <c r="E133" s="12">
        <v>2</v>
      </c>
      <c r="F133" s="12" t="s">
        <v>915</v>
      </c>
      <c r="G133" s="12" t="s">
        <v>873</v>
      </c>
      <c r="H133" s="81" t="s">
        <v>860</v>
      </c>
      <c r="I133" s="44" t="s">
        <v>908</v>
      </c>
      <c r="J133" s="44" t="s">
        <v>909</v>
      </c>
      <c r="K133" s="44" t="s">
        <v>716</v>
      </c>
      <c r="L133" s="44" t="s">
        <v>717</v>
      </c>
      <c r="M133" s="44"/>
      <c r="N133" s="44"/>
      <c r="O133" s="34" t="s">
        <v>49</v>
      </c>
      <c r="P133" s="12" t="s">
        <v>50</v>
      </c>
      <c r="Q133" s="36" t="s">
        <v>916</v>
      </c>
      <c r="R133" s="12" t="s">
        <v>52</v>
      </c>
      <c r="S133" s="12" t="s">
        <v>52</v>
      </c>
      <c r="T133" s="12" t="s">
        <v>52</v>
      </c>
      <c r="U133" s="12" t="s">
        <v>52</v>
      </c>
      <c r="V133" s="34" t="s">
        <v>911</v>
      </c>
      <c r="W133" s="34" t="s">
        <v>876</v>
      </c>
      <c r="X133" s="88" t="str">
        <f>CONCATENATE("https://www.ncbi.nlm.nih.gov/pubmed/",MID(W133,FIND(":",W133)+2,LEN(W133)-FIND(":",W133)))</f>
        <v>https://www.ncbi.nlm.nih.gov/pubmed/30397335</v>
      </c>
      <c r="Y133" s="34" t="s">
        <v>877</v>
      </c>
      <c r="Z133" s="35" t="s">
        <v>917</v>
      </c>
      <c r="AB133" s="4">
        <v>5936</v>
      </c>
      <c r="AC133" s="4">
        <v>2054</v>
      </c>
      <c r="AD133" s="4">
        <v>3882</v>
      </c>
      <c r="AE133" s="4">
        <f>AC133/AB133</f>
        <v>0.346024258760108</v>
      </c>
      <c r="AF133" s="4">
        <v>15419</v>
      </c>
      <c r="AG133" s="1">
        <v>2504</v>
      </c>
      <c r="AH133" s="4">
        <v>1427</v>
      </c>
      <c r="AI133" s="4">
        <v>1077</v>
      </c>
      <c r="AJ133" s="4">
        <f>AH133/AG133</f>
        <v>0.569888178913738</v>
      </c>
    </row>
    <row r="134" s="12" customFormat="1" ht="27" customHeight="1" spans="1:36">
      <c r="A134" s="12" t="s">
        <v>36</v>
      </c>
      <c r="B134" s="79" t="s">
        <v>869</v>
      </c>
      <c r="C134" s="82" t="s">
        <v>918</v>
      </c>
      <c r="D134" s="34" t="s">
        <v>919</v>
      </c>
      <c r="E134" s="12">
        <v>3</v>
      </c>
      <c r="F134" s="12" t="s">
        <v>920</v>
      </c>
      <c r="G134" s="34" t="s">
        <v>873</v>
      </c>
      <c r="H134" s="81" t="s">
        <v>860</v>
      </c>
      <c r="I134" s="44" t="s">
        <v>908</v>
      </c>
      <c r="J134" s="44" t="s">
        <v>909</v>
      </c>
      <c r="K134" s="44" t="s">
        <v>716</v>
      </c>
      <c r="L134" s="44" t="s">
        <v>717</v>
      </c>
      <c r="M134" s="44"/>
      <c r="N134" s="44"/>
      <c r="O134" s="34" t="s">
        <v>49</v>
      </c>
      <c r="P134" s="12" t="s">
        <v>50</v>
      </c>
      <c r="Q134" s="36" t="s">
        <v>921</v>
      </c>
      <c r="R134" s="12" t="s">
        <v>52</v>
      </c>
      <c r="S134" s="12" t="s">
        <v>52</v>
      </c>
      <c r="T134" s="12" t="s">
        <v>52</v>
      </c>
      <c r="U134" s="12" t="s">
        <v>52</v>
      </c>
      <c r="V134" s="34" t="s">
        <v>911</v>
      </c>
      <c r="W134" s="34" t="s">
        <v>876</v>
      </c>
      <c r="X134" s="88" t="str">
        <f>CONCATENATE("https://www.ncbi.nlm.nih.gov/pubmed/",MID(W134,FIND(":",W134)+2,LEN(W134)-FIND(":",W134)))</f>
        <v>https://www.ncbi.nlm.nih.gov/pubmed/30397335</v>
      </c>
      <c r="Y134" s="34" t="s">
        <v>877</v>
      </c>
      <c r="Z134" s="35" t="s">
        <v>922</v>
      </c>
      <c r="AB134" s="4">
        <v>40540</v>
      </c>
      <c r="AC134" s="4">
        <v>14830</v>
      </c>
      <c r="AD134" s="4">
        <v>25710</v>
      </c>
      <c r="AE134" s="4">
        <f>AC134/AB134</f>
        <v>0.365811544153922</v>
      </c>
      <c r="AF134" s="4">
        <v>109242</v>
      </c>
      <c r="AG134" s="4">
        <v>16766</v>
      </c>
      <c r="AH134" s="6">
        <v>10350</v>
      </c>
      <c r="AI134" s="6">
        <v>6416</v>
      </c>
      <c r="AJ134" s="4">
        <f>AH134/AG134</f>
        <v>0.6173207682214</v>
      </c>
    </row>
    <row r="135" s="12" customFormat="1" ht="27" customHeight="1" spans="1:36">
      <c r="A135" s="12" t="s">
        <v>36</v>
      </c>
      <c r="B135" s="79" t="s">
        <v>869</v>
      </c>
      <c r="C135" s="82" t="s">
        <v>923</v>
      </c>
      <c r="D135" s="34" t="s">
        <v>924</v>
      </c>
      <c r="E135" s="12">
        <v>1</v>
      </c>
      <c r="F135" s="12" t="s">
        <v>925</v>
      </c>
      <c r="G135" s="12" t="s">
        <v>873</v>
      </c>
      <c r="H135" s="81" t="s">
        <v>860</v>
      </c>
      <c r="I135" s="44" t="s">
        <v>908</v>
      </c>
      <c r="J135" s="44" t="s">
        <v>909</v>
      </c>
      <c r="K135" s="44" t="s">
        <v>716</v>
      </c>
      <c r="L135" s="44" t="s">
        <v>717</v>
      </c>
      <c r="M135" s="44"/>
      <c r="N135" s="44"/>
      <c r="O135" s="34" t="s">
        <v>49</v>
      </c>
      <c r="P135" s="12" t="s">
        <v>50</v>
      </c>
      <c r="Q135" s="36" t="s">
        <v>926</v>
      </c>
      <c r="R135" s="12" t="s">
        <v>52</v>
      </c>
      <c r="S135" s="12" t="s">
        <v>52</v>
      </c>
      <c r="T135" s="12" t="s">
        <v>52</v>
      </c>
      <c r="U135" s="12" t="s">
        <v>52</v>
      </c>
      <c r="V135" s="34" t="s">
        <v>911</v>
      </c>
      <c r="W135" s="34" t="s">
        <v>876</v>
      </c>
      <c r="X135" s="88" t="str">
        <f>CONCATENATE("https://www.ncbi.nlm.nih.gov/pubmed/",MID(W135,FIND(":",W135)+2,LEN(W135)-FIND(":",W135)))</f>
        <v>https://www.ncbi.nlm.nih.gov/pubmed/30397335</v>
      </c>
      <c r="Y135" s="34" t="s">
        <v>877</v>
      </c>
      <c r="Z135" s="35" t="s">
        <v>927</v>
      </c>
      <c r="AB135" s="4">
        <v>3632</v>
      </c>
      <c r="AC135" s="4">
        <v>1163</v>
      </c>
      <c r="AD135" s="4">
        <v>2469</v>
      </c>
      <c r="AE135" s="4">
        <f>AC135/AB135</f>
        <v>0.320209251101322</v>
      </c>
      <c r="AF135" s="4">
        <v>7886</v>
      </c>
      <c r="AG135" s="6">
        <v>1381</v>
      </c>
      <c r="AH135" s="6">
        <v>791</v>
      </c>
      <c r="AI135" s="6">
        <v>590</v>
      </c>
      <c r="AJ135" s="4">
        <f>AH135/AG135</f>
        <v>0.572773352643012</v>
      </c>
    </row>
    <row r="136" s="12" customFormat="1" ht="27" customHeight="1" spans="1:36">
      <c r="A136" s="12" t="s">
        <v>36</v>
      </c>
      <c r="B136" s="79" t="s">
        <v>869</v>
      </c>
      <c r="C136" s="82" t="s">
        <v>928</v>
      </c>
      <c r="D136" s="34" t="s">
        <v>929</v>
      </c>
      <c r="E136" s="12">
        <v>2</v>
      </c>
      <c r="F136" s="12" t="s">
        <v>930</v>
      </c>
      <c r="G136" s="12" t="s">
        <v>873</v>
      </c>
      <c r="H136" s="81" t="s">
        <v>860</v>
      </c>
      <c r="I136" s="44" t="s">
        <v>908</v>
      </c>
      <c r="J136" s="44" t="s">
        <v>909</v>
      </c>
      <c r="K136" s="44" t="s">
        <v>716</v>
      </c>
      <c r="L136" s="44" t="s">
        <v>717</v>
      </c>
      <c r="M136" s="44"/>
      <c r="N136" s="44"/>
      <c r="O136" s="12" t="s">
        <v>49</v>
      </c>
      <c r="P136" s="12" t="s">
        <v>50</v>
      </c>
      <c r="Q136" s="36" t="s">
        <v>931</v>
      </c>
      <c r="R136" s="12" t="s">
        <v>52</v>
      </c>
      <c r="S136" s="12" t="s">
        <v>52</v>
      </c>
      <c r="T136" s="12" t="s">
        <v>52</v>
      </c>
      <c r="U136" s="12" t="s">
        <v>52</v>
      </c>
      <c r="V136" s="34" t="s">
        <v>911</v>
      </c>
      <c r="W136" s="34" t="s">
        <v>876</v>
      </c>
      <c r="X136" s="88" t="str">
        <f>CONCATENATE("https://www.ncbi.nlm.nih.gov/pubmed/",MID(W136,FIND(":",W136)+2,LEN(W136)-FIND(":",W136)))</f>
        <v>https://www.ncbi.nlm.nih.gov/pubmed/30397335</v>
      </c>
      <c r="Y136" s="34" t="s">
        <v>877</v>
      </c>
      <c r="Z136" s="35" t="s">
        <v>932</v>
      </c>
      <c r="AB136" s="4">
        <v>378</v>
      </c>
      <c r="AC136" s="4">
        <v>123</v>
      </c>
      <c r="AD136" s="4">
        <v>255</v>
      </c>
      <c r="AE136" s="4">
        <f>AC136/AB136</f>
        <v>0.325396825396825</v>
      </c>
      <c r="AF136" s="4">
        <v>1097</v>
      </c>
      <c r="AG136" s="6">
        <v>171</v>
      </c>
      <c r="AH136" s="4">
        <v>89</v>
      </c>
      <c r="AI136" s="4">
        <v>82</v>
      </c>
      <c r="AJ136" s="4">
        <f>AH136/AG136</f>
        <v>0.52046783625731</v>
      </c>
    </row>
    <row r="137" s="12" customFormat="1" ht="27" customHeight="1" spans="1:36">
      <c r="A137" s="12" t="s">
        <v>36</v>
      </c>
      <c r="B137" s="79" t="s">
        <v>869</v>
      </c>
      <c r="C137" s="82" t="s">
        <v>933</v>
      </c>
      <c r="D137" s="34" t="s">
        <v>934</v>
      </c>
      <c r="E137" s="12">
        <v>3</v>
      </c>
      <c r="F137" s="12" t="s">
        <v>935</v>
      </c>
      <c r="G137" s="34" t="s">
        <v>873</v>
      </c>
      <c r="H137" s="81" t="s">
        <v>860</v>
      </c>
      <c r="I137" s="44" t="s">
        <v>908</v>
      </c>
      <c r="J137" s="44" t="s">
        <v>909</v>
      </c>
      <c r="K137" s="44" t="s">
        <v>716</v>
      </c>
      <c r="L137" s="44" t="s">
        <v>717</v>
      </c>
      <c r="M137" s="44"/>
      <c r="N137" s="44"/>
      <c r="O137" s="34" t="s">
        <v>49</v>
      </c>
      <c r="P137" s="12" t="s">
        <v>50</v>
      </c>
      <c r="Q137" s="36" t="s">
        <v>936</v>
      </c>
      <c r="R137" s="12" t="s">
        <v>52</v>
      </c>
      <c r="S137" s="12" t="s">
        <v>52</v>
      </c>
      <c r="T137" s="12" t="s">
        <v>52</v>
      </c>
      <c r="U137" s="12" t="s">
        <v>52</v>
      </c>
      <c r="V137" s="34" t="s">
        <v>911</v>
      </c>
      <c r="W137" s="34" t="s">
        <v>876</v>
      </c>
      <c r="X137" s="88" t="str">
        <f>CONCATENATE("https://www.ncbi.nlm.nih.gov/pubmed/",MID(W137,FIND(":",W137)+2,LEN(W137)-FIND(":",W137)))</f>
        <v>https://www.ncbi.nlm.nih.gov/pubmed/30397335</v>
      </c>
      <c r="Y137" s="34" t="s">
        <v>877</v>
      </c>
      <c r="Z137" s="35" t="s">
        <v>937</v>
      </c>
      <c r="AB137" s="4">
        <v>17768</v>
      </c>
      <c r="AC137" s="4">
        <v>5949</v>
      </c>
      <c r="AD137" s="4">
        <v>11819</v>
      </c>
      <c r="AE137" s="4">
        <f>AC137/AB137</f>
        <v>0.334815398469158</v>
      </c>
      <c r="AF137" s="4">
        <v>51864</v>
      </c>
      <c r="AG137" s="4">
        <v>7080</v>
      </c>
      <c r="AH137" s="4">
        <v>4284</v>
      </c>
      <c r="AI137" s="4">
        <v>2796</v>
      </c>
      <c r="AJ137" s="4">
        <f>AH137/AG137</f>
        <v>0.605084745762712</v>
      </c>
    </row>
    <row r="138" s="12" customFormat="1" ht="27" customHeight="1" spans="1:36">
      <c r="A138" s="12" t="s">
        <v>36</v>
      </c>
      <c r="B138" s="79" t="s">
        <v>938</v>
      </c>
      <c r="C138" s="82" t="s">
        <v>939</v>
      </c>
      <c r="D138" s="34" t="s">
        <v>940</v>
      </c>
      <c r="E138" s="12"/>
      <c r="F138" s="36" t="s">
        <v>941</v>
      </c>
      <c r="G138" s="12" t="s">
        <v>246</v>
      </c>
      <c r="H138" s="81"/>
      <c r="I138" s="44" t="s">
        <v>942</v>
      </c>
      <c r="J138" s="44" t="s">
        <v>68</v>
      </c>
      <c r="K138" s="44" t="s">
        <v>943</v>
      </c>
      <c r="L138" s="44" t="s">
        <v>944</v>
      </c>
      <c r="M138" s="44" t="s">
        <v>945</v>
      </c>
      <c r="N138" s="44" t="s">
        <v>48</v>
      </c>
      <c r="O138" s="34" t="s">
        <v>49</v>
      </c>
      <c r="P138" s="12" t="s">
        <v>533</v>
      </c>
      <c r="Q138" s="36" t="s">
        <v>946</v>
      </c>
      <c r="R138" s="12" t="s">
        <v>52</v>
      </c>
      <c r="S138" s="12" t="s">
        <v>52</v>
      </c>
      <c r="T138" s="12" t="s">
        <v>52</v>
      </c>
      <c r="U138" s="60" t="s">
        <v>947</v>
      </c>
      <c r="V138" s="34" t="s">
        <v>948</v>
      </c>
      <c r="W138" s="34" t="s">
        <v>949</v>
      </c>
      <c r="X138" s="88" t="str">
        <f>CONCATENATE("https://www.ncbi.nlm.nih.gov/pubmed/",MID(W138,FIND(":",W138)+2,LEN(W138)-FIND(":",W138)))</f>
        <v>https://www.ncbi.nlm.nih.gov/pubmed/30745086</v>
      </c>
      <c r="Y138" s="34" t="s">
        <v>950</v>
      </c>
      <c r="Z138" s="35" t="s">
        <v>951</v>
      </c>
      <c r="AA138" s="12"/>
      <c r="AB138" s="4">
        <v>117321</v>
      </c>
      <c r="AC138" s="4">
        <v>103782</v>
      </c>
      <c r="AD138" s="4">
        <v>13539</v>
      </c>
      <c r="AE138" s="4">
        <f>AC138/AB138</f>
        <v>0.884598665200603</v>
      </c>
      <c r="AF138" s="4">
        <v>327324</v>
      </c>
      <c r="AG138" s="4">
        <v>55600</v>
      </c>
      <c r="AH138" s="4">
        <v>51544</v>
      </c>
      <c r="AI138" s="4">
        <v>4056</v>
      </c>
      <c r="AJ138" s="4">
        <f>AH138/AG138</f>
        <v>0.92705035971223</v>
      </c>
    </row>
    <row r="139" s="12" customFormat="1" ht="27" customHeight="1" spans="1:36">
      <c r="A139" s="12" t="s">
        <v>36</v>
      </c>
      <c r="B139" s="79" t="s">
        <v>938</v>
      </c>
      <c r="C139" s="82" t="s">
        <v>952</v>
      </c>
      <c r="D139" s="34" t="s">
        <v>953</v>
      </c>
      <c r="E139" s="12">
        <v>1</v>
      </c>
      <c r="F139" s="36" t="s">
        <v>954</v>
      </c>
      <c r="G139" s="34" t="s">
        <v>246</v>
      </c>
      <c r="H139" s="81"/>
      <c r="I139" s="44" t="s">
        <v>942</v>
      </c>
      <c r="J139" s="44" t="s">
        <v>68</v>
      </c>
      <c r="K139" s="44" t="s">
        <v>943</v>
      </c>
      <c r="L139" s="44" t="s">
        <v>944</v>
      </c>
      <c r="M139" s="44" t="s">
        <v>945</v>
      </c>
      <c r="N139" s="44" t="s">
        <v>48</v>
      </c>
      <c r="O139" s="34" t="s">
        <v>49</v>
      </c>
      <c r="P139" s="12" t="s">
        <v>533</v>
      </c>
      <c r="Q139" s="36" t="s">
        <v>955</v>
      </c>
      <c r="R139" s="12" t="s">
        <v>52</v>
      </c>
      <c r="S139" s="12" t="s">
        <v>52</v>
      </c>
      <c r="T139" s="12" t="s">
        <v>52</v>
      </c>
      <c r="U139" s="60" t="s">
        <v>956</v>
      </c>
      <c r="V139" s="34" t="s">
        <v>957</v>
      </c>
      <c r="W139" s="34" t="s">
        <v>949</v>
      </c>
      <c r="X139" s="88" t="str">
        <f>CONCATENATE("https://www.ncbi.nlm.nih.gov/pubmed/",MID(W139,FIND(":",W139)+2,LEN(W139)-FIND(":",W139)))</f>
        <v>https://www.ncbi.nlm.nih.gov/pubmed/30745086</v>
      </c>
      <c r="Y139" s="34" t="s">
        <v>950</v>
      </c>
      <c r="Z139" s="35" t="s">
        <v>958</v>
      </c>
      <c r="AA139" s="12"/>
      <c r="AB139" s="4">
        <v>48435</v>
      </c>
      <c r="AC139" s="6">
        <v>43341</v>
      </c>
      <c r="AD139" s="6">
        <v>5094</v>
      </c>
      <c r="AE139" s="4">
        <f>AC139/AB139</f>
        <v>0.894828120161041</v>
      </c>
      <c r="AF139" s="4">
        <v>157946</v>
      </c>
      <c r="AG139" s="4">
        <v>22878</v>
      </c>
      <c r="AH139" s="4">
        <v>21712</v>
      </c>
      <c r="AI139" s="4">
        <v>1166</v>
      </c>
      <c r="AJ139" s="4">
        <f>AH139/AG139</f>
        <v>0.949034006469097</v>
      </c>
    </row>
    <row r="140" s="12" customFormat="1" ht="27" customHeight="1" spans="1:36">
      <c r="A140" s="12" t="s">
        <v>127</v>
      </c>
      <c r="B140" s="85" t="s">
        <v>959</v>
      </c>
      <c r="C140" s="13" t="s">
        <v>960</v>
      </c>
      <c r="D140" s="34" t="s">
        <v>961</v>
      </c>
      <c r="E140" s="1">
        <v>2</v>
      </c>
      <c r="F140" s="63" t="s">
        <v>962</v>
      </c>
      <c r="G140" s="34" t="s">
        <v>41</v>
      </c>
      <c r="H140" s="81" t="s">
        <v>963</v>
      </c>
      <c r="I140" s="44" t="s">
        <v>964</v>
      </c>
      <c r="J140" s="44" t="s">
        <v>68</v>
      </c>
      <c r="K140" s="44" t="s">
        <v>965</v>
      </c>
      <c r="L140" s="44" t="s">
        <v>966</v>
      </c>
      <c r="M140" s="44" t="s">
        <v>967</v>
      </c>
      <c r="N140" s="44" t="s">
        <v>48</v>
      </c>
      <c r="O140" s="34" t="s">
        <v>135</v>
      </c>
      <c r="P140" s="34" t="s">
        <v>97</v>
      </c>
      <c r="Q140" s="46" t="s">
        <v>968</v>
      </c>
      <c r="R140" s="34" t="s">
        <v>137</v>
      </c>
      <c r="S140" s="34" t="s">
        <v>969</v>
      </c>
      <c r="T140" s="34" t="s">
        <v>139</v>
      </c>
      <c r="U140" s="34" t="s">
        <v>970</v>
      </c>
      <c r="V140" s="12"/>
      <c r="W140" s="14" t="s">
        <v>141</v>
      </c>
      <c r="X140" s="88" t="str">
        <f>CONCATENATE("https://www.ncbi.nlm.nih.gov/pubmed/",MID(W140,FIND(":",W140)+2,LEN(W140)-FIND(":",W140)))</f>
        <v>https://www.ncbi.nlm.nih.gov/pubmed/22955616</v>
      </c>
      <c r="Y140" s="34" t="s">
        <v>142</v>
      </c>
      <c r="Z140" s="14" t="s">
        <v>971</v>
      </c>
      <c r="AA140" s="13" t="s">
        <v>960</v>
      </c>
      <c r="AB140" s="4">
        <v>789988</v>
      </c>
      <c r="AC140" s="4">
        <v>86755</v>
      </c>
      <c r="AD140" s="4">
        <v>703233</v>
      </c>
      <c r="AE140" s="4">
        <f>AC140/AB140</f>
        <v>0.109818123819602</v>
      </c>
      <c r="AF140" s="4">
        <v>834583</v>
      </c>
      <c r="AG140" s="4">
        <v>262209</v>
      </c>
      <c r="AH140" s="6">
        <v>64523</v>
      </c>
      <c r="AI140" s="6">
        <v>197686</v>
      </c>
      <c r="AJ140" s="4">
        <f>AH140/AG140</f>
        <v>0.246074696139339</v>
      </c>
    </row>
    <row r="141" s="12" customFormat="1" ht="27" customHeight="1" spans="1:36">
      <c r="A141" s="12" t="s">
        <v>127</v>
      </c>
      <c r="B141" s="85" t="s">
        <v>959</v>
      </c>
      <c r="C141" s="13" t="s">
        <v>972</v>
      </c>
      <c r="D141" s="34" t="s">
        <v>973</v>
      </c>
      <c r="E141" s="1">
        <v>1</v>
      </c>
      <c r="F141" s="57" t="s">
        <v>974</v>
      </c>
      <c r="G141" s="34" t="s">
        <v>41</v>
      </c>
      <c r="H141" s="81" t="s">
        <v>963</v>
      </c>
      <c r="I141" s="44" t="s">
        <v>964</v>
      </c>
      <c r="J141" s="44" t="s">
        <v>68</v>
      </c>
      <c r="K141" s="44" t="s">
        <v>965</v>
      </c>
      <c r="L141" s="44" t="s">
        <v>966</v>
      </c>
      <c r="M141" s="44" t="s">
        <v>967</v>
      </c>
      <c r="N141" s="44" t="s">
        <v>48</v>
      </c>
      <c r="O141" s="34" t="s">
        <v>135</v>
      </c>
      <c r="P141" s="34" t="s">
        <v>97</v>
      </c>
      <c r="Q141" s="13" t="s">
        <v>975</v>
      </c>
      <c r="R141" s="34" t="s">
        <v>137</v>
      </c>
      <c r="S141" s="34" t="s">
        <v>969</v>
      </c>
      <c r="T141" s="34" t="s">
        <v>139</v>
      </c>
      <c r="U141" s="34" t="s">
        <v>970</v>
      </c>
      <c r="W141" s="14" t="s">
        <v>141</v>
      </c>
      <c r="X141" s="88" t="str">
        <f>CONCATENATE("https://www.ncbi.nlm.nih.gov/pubmed/",MID(W141,FIND(":",W141)+2,LEN(W141)-FIND(":",W141)))</f>
        <v>https://www.ncbi.nlm.nih.gov/pubmed/22955616</v>
      </c>
      <c r="Y141" s="34" t="s">
        <v>142</v>
      </c>
      <c r="Z141" s="14" t="s">
        <v>976</v>
      </c>
      <c r="AA141" s="14" t="s">
        <v>972</v>
      </c>
      <c r="AB141" s="4">
        <v>411783</v>
      </c>
      <c r="AC141" s="6">
        <v>44595</v>
      </c>
      <c r="AD141" s="6">
        <v>367188</v>
      </c>
      <c r="AE141" s="4">
        <f>AC141/AB141</f>
        <v>0.108297331361421</v>
      </c>
      <c r="AF141" s="4">
        <v>444032</v>
      </c>
      <c r="AG141" s="4">
        <v>135343</v>
      </c>
      <c r="AH141" s="6">
        <v>33885</v>
      </c>
      <c r="AI141" s="6">
        <v>101458</v>
      </c>
      <c r="AJ141" s="4">
        <f>AH141/AG141</f>
        <v>0.250363890263996</v>
      </c>
    </row>
    <row r="142" s="12" customFormat="1" ht="27" customHeight="1" spans="1:36">
      <c r="A142" s="12" t="s">
        <v>36</v>
      </c>
      <c r="B142" s="79" t="s">
        <v>977</v>
      </c>
      <c r="C142" s="80" t="s">
        <v>978</v>
      </c>
      <c r="D142" s="34" t="s">
        <v>979</v>
      </c>
      <c r="E142" s="12"/>
      <c r="F142" s="36" t="s">
        <v>980</v>
      </c>
      <c r="G142" s="34" t="s">
        <v>246</v>
      </c>
      <c r="H142" s="61" t="s">
        <v>963</v>
      </c>
      <c r="I142" s="44" t="s">
        <v>964</v>
      </c>
      <c r="J142" s="44" t="s">
        <v>68</v>
      </c>
      <c r="K142" s="44" t="s">
        <v>965</v>
      </c>
      <c r="L142" s="44" t="s">
        <v>966</v>
      </c>
      <c r="M142" s="44" t="s">
        <v>981</v>
      </c>
      <c r="N142" s="44" t="s">
        <v>48</v>
      </c>
      <c r="O142" s="34" t="s">
        <v>49</v>
      </c>
      <c r="P142" s="34" t="s">
        <v>501</v>
      </c>
      <c r="Q142" s="36" t="s">
        <v>982</v>
      </c>
      <c r="R142" s="12" t="s">
        <v>52</v>
      </c>
      <c r="S142" s="12" t="s">
        <v>52</v>
      </c>
      <c r="T142" s="12" t="s">
        <v>52</v>
      </c>
      <c r="U142" s="60" t="s">
        <v>970</v>
      </c>
      <c r="W142" s="34" t="s">
        <v>983</v>
      </c>
      <c r="X142" s="88" t="str">
        <f>CONCATENATE("https://www.ncbi.nlm.nih.gov/pubmed/",MID(W142,FIND(":",W142)+2,LEN(W142)-FIND(":",W142)))</f>
        <v>https://www.ncbi.nlm.nih.gov/pubmed/29641996</v>
      </c>
      <c r="Y142" s="34" t="s">
        <v>984</v>
      </c>
      <c r="Z142" s="35" t="s">
        <v>985</v>
      </c>
      <c r="AA142" s="12"/>
      <c r="AB142" s="4">
        <v>78</v>
      </c>
      <c r="AC142" s="4">
        <v>23</v>
      </c>
      <c r="AD142" s="4">
        <v>55</v>
      </c>
      <c r="AE142" s="4">
        <f>AC142/AB142</f>
        <v>0.294871794871795</v>
      </c>
      <c r="AF142" s="4">
        <v>141</v>
      </c>
      <c r="AG142" s="4">
        <v>37</v>
      </c>
      <c r="AH142" s="4">
        <v>21</v>
      </c>
      <c r="AI142" s="4">
        <v>16</v>
      </c>
      <c r="AJ142" s="4">
        <f>AH142/AG142</f>
        <v>0.567567567567568</v>
      </c>
    </row>
    <row r="143" s="12" customFormat="1" ht="27" customHeight="1" spans="1:36">
      <c r="A143" s="12" t="s">
        <v>36</v>
      </c>
      <c r="B143" s="79" t="s">
        <v>986</v>
      </c>
      <c r="C143" s="80" t="s">
        <v>987</v>
      </c>
      <c r="D143" s="34" t="s">
        <v>988</v>
      </c>
      <c r="E143" s="12"/>
      <c r="F143" s="12" t="s">
        <v>989</v>
      </c>
      <c r="G143" s="12" t="s">
        <v>990</v>
      </c>
      <c r="H143" s="81" t="s">
        <v>963</v>
      </c>
      <c r="I143" s="44" t="s">
        <v>964</v>
      </c>
      <c r="J143" s="44" t="s">
        <v>68</v>
      </c>
      <c r="K143" s="44" t="s">
        <v>965</v>
      </c>
      <c r="L143" s="44" t="s">
        <v>966</v>
      </c>
      <c r="M143" s="44" t="s">
        <v>981</v>
      </c>
      <c r="N143" s="44" t="s">
        <v>48</v>
      </c>
      <c r="O143" s="34" t="s">
        <v>49</v>
      </c>
      <c r="P143" s="12" t="s">
        <v>247</v>
      </c>
      <c r="Q143" s="36" t="s">
        <v>991</v>
      </c>
      <c r="R143" s="12" t="s">
        <v>52</v>
      </c>
      <c r="S143" s="12" t="s">
        <v>52</v>
      </c>
      <c r="T143" s="12" t="s">
        <v>52</v>
      </c>
      <c r="U143" s="60" t="s">
        <v>970</v>
      </c>
      <c r="V143" s="12"/>
      <c r="W143" s="34" t="s">
        <v>992</v>
      </c>
      <c r="X143" s="88" t="str">
        <f>CONCATENATE("https://www.ncbi.nlm.nih.gov/pubmed/",MID(W143,FIND(":",W143)+2,LEN(W143)-FIND(":",W143)))</f>
        <v>https://www.ncbi.nlm.nih.gov/pubmed/29224777</v>
      </c>
      <c r="Y143" s="34" t="s">
        <v>993</v>
      </c>
      <c r="Z143" s="35" t="s">
        <v>994</v>
      </c>
      <c r="AA143" s="12"/>
      <c r="AB143" s="4">
        <v>0</v>
      </c>
      <c r="AC143" s="4">
        <v>0</v>
      </c>
      <c r="AD143" s="4">
        <v>0</v>
      </c>
      <c r="AE143" s="4" t="e">
        <f>AC143/AB143</f>
        <v>#DIV/0!</v>
      </c>
      <c r="AF143" s="4">
        <v>0</v>
      </c>
      <c r="AG143" s="4">
        <v>0</v>
      </c>
      <c r="AH143" s="4">
        <v>0</v>
      </c>
      <c r="AI143" s="4">
        <v>0</v>
      </c>
      <c r="AJ143" s="4" t="e">
        <f>AH143/AG143</f>
        <v>#DIV/0!</v>
      </c>
    </row>
    <row r="144" s="12" customFormat="1" ht="27" customHeight="1" spans="1:36">
      <c r="A144" s="12" t="s">
        <v>127</v>
      </c>
      <c r="B144" s="83" t="s">
        <v>995</v>
      </c>
      <c r="C144" s="13" t="s">
        <v>996</v>
      </c>
      <c r="D144" s="47" t="s">
        <v>997</v>
      </c>
      <c r="E144" s="1">
        <v>1</v>
      </c>
      <c r="F144" s="57" t="s">
        <v>998</v>
      </c>
      <c r="G144" s="34" t="s">
        <v>41</v>
      </c>
      <c r="H144" s="81" t="s">
        <v>999</v>
      </c>
      <c r="I144" s="44" t="s">
        <v>1000</v>
      </c>
      <c r="J144" s="44" t="s">
        <v>1001</v>
      </c>
      <c r="K144" s="44" t="s">
        <v>543</v>
      </c>
      <c r="L144" s="44" t="s">
        <v>1002</v>
      </c>
      <c r="M144" s="44" t="s">
        <v>543</v>
      </c>
      <c r="N144" s="44" t="s">
        <v>48</v>
      </c>
      <c r="O144" s="34" t="s">
        <v>135</v>
      </c>
      <c r="P144" s="59" t="s">
        <v>50</v>
      </c>
      <c r="Q144" s="46" t="s">
        <v>1003</v>
      </c>
      <c r="R144" s="34" t="s">
        <v>629</v>
      </c>
      <c r="S144" s="12" t="s">
        <v>52</v>
      </c>
      <c r="T144" s="34" t="s">
        <v>281</v>
      </c>
      <c r="U144" s="34" t="s">
        <v>282</v>
      </c>
      <c r="W144" s="14" t="s">
        <v>141</v>
      </c>
      <c r="X144" s="88" t="str">
        <f>CONCATENATE("https://www.ncbi.nlm.nih.gov/pubmed/",MID(W144,FIND(":",W144)+2,LEN(W144)-FIND(":",W144)))</f>
        <v>https://www.ncbi.nlm.nih.gov/pubmed/22955616</v>
      </c>
      <c r="Y144" s="34" t="s">
        <v>142</v>
      </c>
      <c r="Z144" s="14" t="s">
        <v>1004</v>
      </c>
      <c r="AA144" s="14" t="s">
        <v>1005</v>
      </c>
      <c r="AB144" s="4">
        <v>1522513</v>
      </c>
      <c r="AC144" s="4">
        <v>247662</v>
      </c>
      <c r="AD144" s="4">
        <v>1274851</v>
      </c>
      <c r="AE144" s="4">
        <f>AC144/AB144</f>
        <v>0.162666591352586</v>
      </c>
      <c r="AF144" s="4">
        <v>1691486</v>
      </c>
      <c r="AG144" s="4">
        <v>479644</v>
      </c>
      <c r="AH144" s="4">
        <v>163295</v>
      </c>
      <c r="AI144" s="4">
        <v>316349</v>
      </c>
      <c r="AJ144" s="4">
        <f>AH144/AG144</f>
        <v>0.3404504173929</v>
      </c>
    </row>
    <row r="145" s="12" customFormat="1" ht="27" customHeight="1" spans="1:36">
      <c r="A145" s="15" t="s">
        <v>36</v>
      </c>
      <c r="B145" s="79" t="s">
        <v>1006</v>
      </c>
      <c r="C145" s="15" t="s">
        <v>1007</v>
      </c>
      <c r="D145" s="12" t="s">
        <v>1008</v>
      </c>
      <c r="E145" s="15"/>
      <c r="F145" s="89" t="s">
        <v>1009</v>
      </c>
      <c r="G145" s="15" t="s">
        <v>1010</v>
      </c>
      <c r="H145" s="90" t="s">
        <v>999</v>
      </c>
      <c r="I145" s="92" t="s">
        <v>1011</v>
      </c>
      <c r="J145" s="92" t="s">
        <v>68</v>
      </c>
      <c r="K145" s="44" t="s">
        <v>1012</v>
      </c>
      <c r="L145" s="44" t="s">
        <v>1002</v>
      </c>
      <c r="M145" s="92" t="s">
        <v>1013</v>
      </c>
      <c r="N145" s="92" t="s">
        <v>48</v>
      </c>
      <c r="O145" s="91" t="s">
        <v>1014</v>
      </c>
      <c r="P145" s="15" t="s">
        <v>247</v>
      </c>
      <c r="Q145" s="89" t="s">
        <v>1015</v>
      </c>
      <c r="R145" s="15" t="s">
        <v>52</v>
      </c>
      <c r="S145" s="15" t="s">
        <v>52</v>
      </c>
      <c r="T145" s="15" t="s">
        <v>52</v>
      </c>
      <c r="U145" s="15" t="s">
        <v>1016</v>
      </c>
      <c r="V145" s="91" t="s">
        <v>1017</v>
      </c>
      <c r="W145" s="91" t="s">
        <v>1018</v>
      </c>
      <c r="X145" s="88" t="str">
        <f>CONCATENATE("https://www.ncbi.nlm.nih.gov/pubmed/",MID(W145,FIND(":",W145)+2,LEN(W145)-FIND(":",W145)))</f>
        <v>https://www.ncbi.nlm.nih.gov/pubmed/36822200</v>
      </c>
      <c r="Y145" s="91" t="s">
        <v>1019</v>
      </c>
      <c r="Z145" s="97" t="s">
        <v>1020</v>
      </c>
      <c r="AA145" s="15"/>
      <c r="AB145" s="1">
        <v>4945</v>
      </c>
      <c r="AC145" s="1">
        <v>1369</v>
      </c>
      <c r="AD145" s="1">
        <v>3576</v>
      </c>
      <c r="AE145" s="4">
        <f>AC145/AB145</f>
        <v>0.276845298281092</v>
      </c>
      <c r="AF145" s="4">
        <v>5396</v>
      </c>
      <c r="AG145" s="1">
        <v>1949</v>
      </c>
      <c r="AH145" s="1">
        <v>680</v>
      </c>
      <c r="AI145" s="1">
        <v>1269</v>
      </c>
      <c r="AJ145" s="4">
        <f>AH145/AG145</f>
        <v>0.348896870189841</v>
      </c>
    </row>
    <row r="146" s="12" customFormat="1" ht="27" customHeight="1" spans="1:36">
      <c r="A146" s="12" t="s">
        <v>36</v>
      </c>
      <c r="B146" s="15" t="s">
        <v>1021</v>
      </c>
      <c r="C146" s="80" t="s">
        <v>1022</v>
      </c>
      <c r="D146" s="34" t="s">
        <v>1023</v>
      </c>
      <c r="E146" s="12">
        <v>4</v>
      </c>
      <c r="F146" s="36" t="s">
        <v>1024</v>
      </c>
      <c r="G146" s="12" t="s">
        <v>990</v>
      </c>
      <c r="H146" s="81" t="s">
        <v>999</v>
      </c>
      <c r="I146" s="44" t="s">
        <v>1000</v>
      </c>
      <c r="J146" s="44" t="s">
        <v>68</v>
      </c>
      <c r="K146" s="44" t="s">
        <v>543</v>
      </c>
      <c r="L146" s="44" t="s">
        <v>1002</v>
      </c>
      <c r="M146" s="44" t="s">
        <v>1013</v>
      </c>
      <c r="N146" s="44" t="s">
        <v>48</v>
      </c>
      <c r="O146" s="12" t="s">
        <v>49</v>
      </c>
      <c r="P146" s="12" t="s">
        <v>533</v>
      </c>
      <c r="Q146" s="36" t="s">
        <v>1025</v>
      </c>
      <c r="R146" s="12" t="s">
        <v>52</v>
      </c>
      <c r="S146" s="12" t="s">
        <v>52</v>
      </c>
      <c r="T146" s="12" t="s">
        <v>52</v>
      </c>
      <c r="U146" s="12" t="s">
        <v>1016</v>
      </c>
      <c r="V146" s="34" t="s">
        <v>1026</v>
      </c>
      <c r="W146" s="12" t="s">
        <v>1027</v>
      </c>
      <c r="X146" s="78" t="s">
        <v>1027</v>
      </c>
      <c r="Y146" s="12"/>
      <c r="Z146" s="35" t="s">
        <v>1028</v>
      </c>
      <c r="AA146" s="12"/>
      <c r="AB146" s="4">
        <v>29</v>
      </c>
      <c r="AC146" s="4">
        <v>0</v>
      </c>
      <c r="AD146" s="4">
        <v>29</v>
      </c>
      <c r="AE146" s="4">
        <f>AC146/AB146</f>
        <v>0</v>
      </c>
      <c r="AF146" s="4">
        <v>0</v>
      </c>
      <c r="AG146" s="4">
        <v>0</v>
      </c>
      <c r="AH146" s="4">
        <v>0</v>
      </c>
      <c r="AI146" s="4">
        <v>0</v>
      </c>
      <c r="AJ146" s="4" t="e">
        <f>AH146/AG146</f>
        <v>#DIV/0!</v>
      </c>
    </row>
    <row r="147" s="12" customFormat="1" ht="27" customHeight="1" spans="1:36">
      <c r="A147" s="12" t="s">
        <v>36</v>
      </c>
      <c r="B147" s="15" t="s">
        <v>1021</v>
      </c>
      <c r="C147" s="80" t="s">
        <v>1029</v>
      </c>
      <c r="D147" s="34" t="s">
        <v>1030</v>
      </c>
      <c r="E147" s="12">
        <v>1</v>
      </c>
      <c r="F147" s="36" t="s">
        <v>1031</v>
      </c>
      <c r="G147" s="12" t="s">
        <v>990</v>
      </c>
      <c r="H147" s="81" t="s">
        <v>999</v>
      </c>
      <c r="I147" s="44" t="s">
        <v>1000</v>
      </c>
      <c r="J147" s="44" t="s">
        <v>68</v>
      </c>
      <c r="K147" s="44" t="s">
        <v>543</v>
      </c>
      <c r="L147" s="44" t="s">
        <v>1002</v>
      </c>
      <c r="M147" s="44" t="s">
        <v>1013</v>
      </c>
      <c r="N147" s="44" t="s">
        <v>48</v>
      </c>
      <c r="O147" s="12" t="s">
        <v>49</v>
      </c>
      <c r="P147" s="12" t="s">
        <v>533</v>
      </c>
      <c r="Q147" s="36" t="s">
        <v>1032</v>
      </c>
      <c r="R147" s="12" t="s">
        <v>52</v>
      </c>
      <c r="S147" s="12" t="s">
        <v>52</v>
      </c>
      <c r="T147" s="12" t="s">
        <v>52</v>
      </c>
      <c r="U147" s="12" t="s">
        <v>1016</v>
      </c>
      <c r="V147" s="34" t="s">
        <v>1033</v>
      </c>
      <c r="W147" s="12" t="s">
        <v>1027</v>
      </c>
      <c r="X147" s="78" t="s">
        <v>1027</v>
      </c>
      <c r="Y147" s="12"/>
      <c r="Z147" s="35" t="s">
        <v>1034</v>
      </c>
      <c r="AA147" s="12"/>
      <c r="AB147" s="4">
        <v>63</v>
      </c>
      <c r="AC147" s="4">
        <v>0</v>
      </c>
      <c r="AD147" s="4">
        <v>63</v>
      </c>
      <c r="AE147" s="4">
        <f>AC147/AB147</f>
        <v>0</v>
      </c>
      <c r="AF147" s="4">
        <v>22</v>
      </c>
      <c r="AG147" s="4">
        <v>21</v>
      </c>
      <c r="AH147" s="4">
        <v>0</v>
      </c>
      <c r="AI147" s="4">
        <v>21</v>
      </c>
      <c r="AJ147" s="4">
        <f>AH147/AG147</f>
        <v>0</v>
      </c>
    </row>
    <row r="148" s="12" customFormat="1" ht="27" customHeight="1" spans="1:36">
      <c r="A148" s="12" t="s">
        <v>36</v>
      </c>
      <c r="B148" s="15" t="s">
        <v>1021</v>
      </c>
      <c r="C148" s="80" t="s">
        <v>1035</v>
      </c>
      <c r="D148" s="34" t="s">
        <v>1036</v>
      </c>
      <c r="E148" s="12">
        <v>2</v>
      </c>
      <c r="F148" s="36" t="s">
        <v>1037</v>
      </c>
      <c r="G148" s="12" t="s">
        <v>990</v>
      </c>
      <c r="H148" s="81" t="s">
        <v>999</v>
      </c>
      <c r="I148" s="44" t="s">
        <v>1000</v>
      </c>
      <c r="J148" s="44" t="s">
        <v>68</v>
      </c>
      <c r="K148" s="44" t="s">
        <v>543</v>
      </c>
      <c r="L148" s="44" t="s">
        <v>1002</v>
      </c>
      <c r="M148" s="44" t="s">
        <v>1013</v>
      </c>
      <c r="N148" s="44" t="s">
        <v>48</v>
      </c>
      <c r="O148" s="12" t="s">
        <v>49</v>
      </c>
      <c r="P148" s="12" t="s">
        <v>533</v>
      </c>
      <c r="Q148" s="36" t="s">
        <v>1038</v>
      </c>
      <c r="R148" s="12" t="s">
        <v>52</v>
      </c>
      <c r="S148" s="12" t="s">
        <v>52</v>
      </c>
      <c r="T148" s="12" t="s">
        <v>52</v>
      </c>
      <c r="U148" s="12" t="s">
        <v>1016</v>
      </c>
      <c r="V148" s="34" t="s">
        <v>1033</v>
      </c>
      <c r="W148" s="12" t="s">
        <v>1027</v>
      </c>
      <c r="X148" s="78" t="s">
        <v>1027</v>
      </c>
      <c r="Y148" s="12"/>
      <c r="Z148" s="35" t="s">
        <v>1039</v>
      </c>
      <c r="AA148" s="12"/>
      <c r="AB148" s="6">
        <v>0</v>
      </c>
      <c r="AC148" s="6">
        <v>0</v>
      </c>
      <c r="AD148" s="6">
        <v>0</v>
      </c>
      <c r="AE148" s="4" t="e">
        <f>AC148/AB148</f>
        <v>#DIV/0!</v>
      </c>
      <c r="AF148" s="4">
        <v>0</v>
      </c>
      <c r="AG148" s="4">
        <v>0</v>
      </c>
      <c r="AH148" s="6">
        <v>0</v>
      </c>
      <c r="AI148" s="6">
        <v>0</v>
      </c>
      <c r="AJ148" s="4" t="e">
        <f>AH148/AG148</f>
        <v>#DIV/0!</v>
      </c>
    </row>
    <row r="149" s="12" customFormat="1" ht="27" customHeight="1" spans="1:36">
      <c r="A149" s="12" t="s">
        <v>36</v>
      </c>
      <c r="B149" s="15" t="s">
        <v>1021</v>
      </c>
      <c r="C149" s="82" t="s">
        <v>1040</v>
      </c>
      <c r="D149" s="34" t="s">
        <v>1041</v>
      </c>
      <c r="E149" s="12">
        <v>1</v>
      </c>
      <c r="F149" s="36" t="s">
        <v>1042</v>
      </c>
      <c r="G149" s="12" t="s">
        <v>990</v>
      </c>
      <c r="H149" s="81" t="s">
        <v>999</v>
      </c>
      <c r="I149" s="44" t="s">
        <v>1000</v>
      </c>
      <c r="J149" s="44" t="s">
        <v>68</v>
      </c>
      <c r="K149" s="44" t="s">
        <v>543</v>
      </c>
      <c r="L149" s="44" t="s">
        <v>1002</v>
      </c>
      <c r="M149" s="44" t="s">
        <v>1013</v>
      </c>
      <c r="N149" s="44" t="s">
        <v>48</v>
      </c>
      <c r="O149" s="12" t="s">
        <v>49</v>
      </c>
      <c r="P149" s="12" t="s">
        <v>533</v>
      </c>
      <c r="Q149" s="36" t="s">
        <v>1043</v>
      </c>
      <c r="R149" s="12" t="s">
        <v>52</v>
      </c>
      <c r="S149" s="12" t="s">
        <v>52</v>
      </c>
      <c r="T149" s="12" t="s">
        <v>52</v>
      </c>
      <c r="U149" s="12" t="s">
        <v>1016</v>
      </c>
      <c r="V149" s="34" t="s">
        <v>1033</v>
      </c>
      <c r="W149" s="12" t="s">
        <v>1027</v>
      </c>
      <c r="X149" s="78" t="s">
        <v>1027</v>
      </c>
      <c r="Y149" s="12"/>
      <c r="Z149" s="35" t="s">
        <v>1044</v>
      </c>
      <c r="AA149" s="12"/>
      <c r="AB149" s="4">
        <v>0</v>
      </c>
      <c r="AC149" s="6">
        <v>0</v>
      </c>
      <c r="AD149" s="6">
        <v>0</v>
      </c>
      <c r="AE149" s="4" t="e">
        <f>AC149/AB149</f>
        <v>#DIV/0!</v>
      </c>
      <c r="AF149" s="4">
        <v>0</v>
      </c>
      <c r="AG149" s="4">
        <v>0</v>
      </c>
      <c r="AH149" s="4">
        <v>0</v>
      </c>
      <c r="AI149" s="4">
        <v>0</v>
      </c>
      <c r="AJ149" s="4" t="e">
        <f>AH149/AG149</f>
        <v>#DIV/0!</v>
      </c>
    </row>
    <row r="150" s="12" customFormat="1" ht="43" customHeight="1" spans="1:36">
      <c r="A150" s="12" t="s">
        <v>36</v>
      </c>
      <c r="B150" s="15" t="s">
        <v>1021</v>
      </c>
      <c r="C150" s="80" t="s">
        <v>1045</v>
      </c>
      <c r="D150" s="34" t="s">
        <v>1046</v>
      </c>
      <c r="E150" s="12">
        <v>2</v>
      </c>
      <c r="F150" s="36" t="s">
        <v>1047</v>
      </c>
      <c r="G150" s="12" t="s">
        <v>990</v>
      </c>
      <c r="H150" s="81" t="s">
        <v>999</v>
      </c>
      <c r="I150" s="44" t="s">
        <v>1000</v>
      </c>
      <c r="J150" s="44" t="s">
        <v>68</v>
      </c>
      <c r="K150" s="44" t="s">
        <v>543</v>
      </c>
      <c r="L150" s="44" t="s">
        <v>1002</v>
      </c>
      <c r="M150" s="44" t="s">
        <v>1013</v>
      </c>
      <c r="N150" s="44" t="s">
        <v>48</v>
      </c>
      <c r="O150" s="12" t="s">
        <v>49</v>
      </c>
      <c r="P150" s="12" t="s">
        <v>533</v>
      </c>
      <c r="Q150" s="36" t="s">
        <v>1048</v>
      </c>
      <c r="R150" s="12" t="s">
        <v>52</v>
      </c>
      <c r="S150" s="12" t="s">
        <v>52</v>
      </c>
      <c r="T150" s="12" t="s">
        <v>52</v>
      </c>
      <c r="U150" s="12" t="s">
        <v>1016</v>
      </c>
      <c r="V150" s="34" t="s">
        <v>1033</v>
      </c>
      <c r="W150" s="12" t="s">
        <v>1027</v>
      </c>
      <c r="X150" s="78" t="s">
        <v>1027</v>
      </c>
      <c r="Y150" s="12"/>
      <c r="Z150" s="35" t="s">
        <v>1049</v>
      </c>
      <c r="AA150" s="12"/>
      <c r="AB150" s="4">
        <v>903</v>
      </c>
      <c r="AC150" s="6">
        <v>295</v>
      </c>
      <c r="AD150" s="6">
        <v>608</v>
      </c>
      <c r="AE150" s="4">
        <f>AC150/AB150</f>
        <v>0.326688815060908</v>
      </c>
      <c r="AF150" s="4">
        <v>686</v>
      </c>
      <c r="AG150" s="4">
        <v>354</v>
      </c>
      <c r="AH150" s="4">
        <v>155</v>
      </c>
      <c r="AI150" s="4">
        <v>199</v>
      </c>
      <c r="AJ150" s="4">
        <f>AH150/AG150</f>
        <v>0.437853107344633</v>
      </c>
    </row>
    <row r="151" s="12" customFormat="1" ht="43" customHeight="1" spans="1:36">
      <c r="A151" s="12" t="s">
        <v>36</v>
      </c>
      <c r="B151" s="15" t="s">
        <v>1021</v>
      </c>
      <c r="C151" s="80" t="s">
        <v>1050</v>
      </c>
      <c r="D151" s="34" t="s">
        <v>1051</v>
      </c>
      <c r="E151" s="12">
        <v>1</v>
      </c>
      <c r="F151" s="36" t="s">
        <v>1052</v>
      </c>
      <c r="G151" s="12" t="s">
        <v>990</v>
      </c>
      <c r="H151" s="81" t="s">
        <v>999</v>
      </c>
      <c r="I151" s="44" t="s">
        <v>1000</v>
      </c>
      <c r="J151" s="44" t="s">
        <v>68</v>
      </c>
      <c r="K151" s="44" t="s">
        <v>543</v>
      </c>
      <c r="L151" s="44" t="s">
        <v>1002</v>
      </c>
      <c r="M151" s="44" t="s">
        <v>1013</v>
      </c>
      <c r="N151" s="44" t="s">
        <v>48</v>
      </c>
      <c r="O151" s="34" t="s">
        <v>135</v>
      </c>
      <c r="P151" s="12" t="s">
        <v>533</v>
      </c>
      <c r="Q151" s="36" t="s">
        <v>1053</v>
      </c>
      <c r="R151" s="12" t="s">
        <v>52</v>
      </c>
      <c r="S151" s="12" t="s">
        <v>52</v>
      </c>
      <c r="T151" s="12" t="s">
        <v>52</v>
      </c>
      <c r="U151" s="12" t="s">
        <v>1016</v>
      </c>
      <c r="V151" s="34" t="s">
        <v>1033</v>
      </c>
      <c r="W151" s="12" t="s">
        <v>1027</v>
      </c>
      <c r="X151" s="78" t="s">
        <v>1027</v>
      </c>
      <c r="Y151" s="12"/>
      <c r="Z151" s="35" t="s">
        <v>1054</v>
      </c>
      <c r="AB151" s="4">
        <v>39</v>
      </c>
      <c r="AC151" s="6">
        <v>8</v>
      </c>
      <c r="AD151" s="6">
        <v>31</v>
      </c>
      <c r="AE151" s="4">
        <f>AC151/AB151</f>
        <v>0.205128205128205</v>
      </c>
      <c r="AF151" s="4">
        <v>15</v>
      </c>
      <c r="AG151" s="4">
        <v>10</v>
      </c>
      <c r="AH151" s="4">
        <v>5</v>
      </c>
      <c r="AI151" s="4">
        <v>5</v>
      </c>
      <c r="AJ151" s="4">
        <f>AH151/AG151</f>
        <v>0.5</v>
      </c>
    </row>
    <row r="152" s="12" customFormat="1" ht="43" customHeight="1" spans="1:36">
      <c r="A152" s="12" t="s">
        <v>36</v>
      </c>
      <c r="B152" s="15" t="s">
        <v>1021</v>
      </c>
      <c r="C152" s="80" t="s">
        <v>1055</v>
      </c>
      <c r="D152" s="34" t="s">
        <v>1056</v>
      </c>
      <c r="E152" s="12">
        <v>2</v>
      </c>
      <c r="F152" s="36" t="s">
        <v>1057</v>
      </c>
      <c r="G152" s="12" t="s">
        <v>990</v>
      </c>
      <c r="H152" s="81" t="s">
        <v>999</v>
      </c>
      <c r="I152" s="44" t="s">
        <v>1000</v>
      </c>
      <c r="J152" s="44" t="s">
        <v>68</v>
      </c>
      <c r="K152" s="44" t="s">
        <v>543</v>
      </c>
      <c r="L152" s="44" t="s">
        <v>1002</v>
      </c>
      <c r="M152" s="44" t="s">
        <v>1013</v>
      </c>
      <c r="N152" s="44" t="s">
        <v>48</v>
      </c>
      <c r="O152" s="34" t="s">
        <v>135</v>
      </c>
      <c r="P152" s="12" t="s">
        <v>533</v>
      </c>
      <c r="Q152" s="36" t="s">
        <v>1058</v>
      </c>
      <c r="R152" s="12" t="s">
        <v>52</v>
      </c>
      <c r="S152" s="12" t="s">
        <v>52</v>
      </c>
      <c r="T152" s="12" t="s">
        <v>52</v>
      </c>
      <c r="U152" s="12" t="s">
        <v>1016</v>
      </c>
      <c r="V152" s="34" t="s">
        <v>1026</v>
      </c>
      <c r="W152" s="12" t="s">
        <v>1027</v>
      </c>
      <c r="X152" s="78" t="s">
        <v>1027</v>
      </c>
      <c r="Y152" s="12"/>
      <c r="Z152" s="35" t="s">
        <v>1059</v>
      </c>
      <c r="AB152" s="4">
        <v>7</v>
      </c>
      <c r="AC152" s="4">
        <v>2</v>
      </c>
      <c r="AD152" s="4">
        <v>5</v>
      </c>
      <c r="AE152" s="4">
        <f>AC152/AB152</f>
        <v>0.285714285714286</v>
      </c>
      <c r="AF152" s="4">
        <v>36</v>
      </c>
      <c r="AG152" s="4">
        <v>2</v>
      </c>
      <c r="AH152" s="4">
        <v>2</v>
      </c>
      <c r="AI152" s="4">
        <v>0</v>
      </c>
      <c r="AJ152" s="4">
        <f>AH152/AG152</f>
        <v>1</v>
      </c>
    </row>
    <row r="153" s="12" customFormat="1" ht="43" customHeight="1" spans="1:36">
      <c r="A153" s="12" t="s">
        <v>36</v>
      </c>
      <c r="B153" s="15" t="s">
        <v>1021</v>
      </c>
      <c r="C153" s="82" t="s">
        <v>1060</v>
      </c>
      <c r="D153" s="34" t="s">
        <v>1061</v>
      </c>
      <c r="E153" s="12">
        <v>3</v>
      </c>
      <c r="F153" s="36" t="s">
        <v>1062</v>
      </c>
      <c r="G153" s="12" t="s">
        <v>990</v>
      </c>
      <c r="H153" s="81" t="s">
        <v>999</v>
      </c>
      <c r="I153" s="44" t="s">
        <v>1000</v>
      </c>
      <c r="J153" s="44" t="s">
        <v>68</v>
      </c>
      <c r="K153" s="44" t="s">
        <v>543</v>
      </c>
      <c r="L153" s="44" t="s">
        <v>1002</v>
      </c>
      <c r="M153" s="44" t="s">
        <v>1013</v>
      </c>
      <c r="N153" s="44" t="s">
        <v>48</v>
      </c>
      <c r="O153" s="34" t="s">
        <v>135</v>
      </c>
      <c r="P153" s="12" t="s">
        <v>533</v>
      </c>
      <c r="Q153" s="36" t="s">
        <v>1063</v>
      </c>
      <c r="R153" s="12" t="s">
        <v>52</v>
      </c>
      <c r="S153" s="12" t="s">
        <v>52</v>
      </c>
      <c r="T153" s="12" t="s">
        <v>52</v>
      </c>
      <c r="U153" s="12" t="s">
        <v>1016</v>
      </c>
      <c r="V153" s="34" t="s">
        <v>1033</v>
      </c>
      <c r="W153" s="12" t="s">
        <v>1027</v>
      </c>
      <c r="X153" s="78" t="s">
        <v>1027</v>
      </c>
      <c r="Y153" s="12"/>
      <c r="Z153" s="35" t="s">
        <v>1064</v>
      </c>
      <c r="AB153" s="4">
        <v>3171</v>
      </c>
      <c r="AC153" s="4">
        <v>1105</v>
      </c>
      <c r="AD153" s="4">
        <v>2066</v>
      </c>
      <c r="AE153" s="4">
        <f>AC153/AB153</f>
        <v>0.348470514033428</v>
      </c>
      <c r="AF153" s="4">
        <v>3179</v>
      </c>
      <c r="AG153" s="4">
        <v>1205</v>
      </c>
      <c r="AH153" s="4">
        <v>553</v>
      </c>
      <c r="AI153" s="4">
        <v>652</v>
      </c>
      <c r="AJ153" s="4">
        <f>AH153/AG153</f>
        <v>0.458921161825726</v>
      </c>
    </row>
    <row r="154" s="12" customFormat="1" ht="43" customHeight="1" spans="1:36">
      <c r="A154" s="12" t="s">
        <v>127</v>
      </c>
      <c r="B154" s="83" t="s">
        <v>1065</v>
      </c>
      <c r="C154" s="13" t="s">
        <v>1066</v>
      </c>
      <c r="D154" s="47" t="s">
        <v>1067</v>
      </c>
      <c r="E154" s="1">
        <v>2</v>
      </c>
      <c r="F154" s="57" t="s">
        <v>1068</v>
      </c>
      <c r="G154" s="34" t="s">
        <v>41</v>
      </c>
      <c r="H154" s="81" t="s">
        <v>1069</v>
      </c>
      <c r="I154" s="44" t="s">
        <v>1000</v>
      </c>
      <c r="J154" s="44" t="s">
        <v>68</v>
      </c>
      <c r="K154" s="44" t="s">
        <v>543</v>
      </c>
      <c r="L154" s="44" t="s">
        <v>1069</v>
      </c>
      <c r="M154" s="44" t="s">
        <v>543</v>
      </c>
      <c r="N154" s="44" t="s">
        <v>48</v>
      </c>
      <c r="O154" s="34" t="s">
        <v>135</v>
      </c>
      <c r="P154" s="59" t="s">
        <v>97</v>
      </c>
      <c r="Q154" s="46" t="s">
        <v>1070</v>
      </c>
      <c r="R154" s="34" t="s">
        <v>629</v>
      </c>
      <c r="S154" s="12" t="s">
        <v>52</v>
      </c>
      <c r="T154" s="34" t="s">
        <v>281</v>
      </c>
      <c r="U154" s="34" t="s">
        <v>282</v>
      </c>
      <c r="W154" s="34" t="s">
        <v>141</v>
      </c>
      <c r="X154" s="88" t="str">
        <f>CONCATENATE("https://www.ncbi.nlm.nih.gov/pubmed/",MID(W154,FIND(":",W154)+2,LEN(W154)-FIND(":",W154)))</f>
        <v>https://www.ncbi.nlm.nih.gov/pubmed/22955616</v>
      </c>
      <c r="Y154" s="34" t="s">
        <v>142</v>
      </c>
      <c r="Z154" s="12" t="s">
        <v>1071</v>
      </c>
      <c r="AA154" s="14" t="s">
        <v>1066</v>
      </c>
      <c r="AB154" s="4">
        <v>1040707</v>
      </c>
      <c r="AC154" s="4">
        <v>296776</v>
      </c>
      <c r="AD154" s="4">
        <v>743931</v>
      </c>
      <c r="AE154" s="4">
        <f>AC154/AB154</f>
        <v>0.285167679279567</v>
      </c>
      <c r="AF154" s="4">
        <v>2053117</v>
      </c>
      <c r="AG154" s="4">
        <v>404538</v>
      </c>
      <c r="AH154" s="4">
        <v>208833</v>
      </c>
      <c r="AI154" s="4">
        <v>195705</v>
      </c>
      <c r="AJ154" s="4">
        <f>AH154/AG154</f>
        <v>0.516225916971953</v>
      </c>
    </row>
    <row r="155" s="12" customFormat="1" ht="43" customHeight="1" spans="1:36">
      <c r="A155" s="12" t="s">
        <v>127</v>
      </c>
      <c r="B155" s="83" t="s">
        <v>1065</v>
      </c>
      <c r="C155" s="13" t="s">
        <v>1072</v>
      </c>
      <c r="D155" s="47" t="s">
        <v>1067</v>
      </c>
      <c r="E155" s="1">
        <v>1</v>
      </c>
      <c r="F155" s="57" t="s">
        <v>1073</v>
      </c>
      <c r="G155" s="34" t="s">
        <v>41</v>
      </c>
      <c r="H155" s="81" t="s">
        <v>1069</v>
      </c>
      <c r="I155" s="44" t="s">
        <v>1000</v>
      </c>
      <c r="J155" s="44" t="s">
        <v>68</v>
      </c>
      <c r="K155" s="44" t="s">
        <v>543</v>
      </c>
      <c r="L155" s="44" t="s">
        <v>1069</v>
      </c>
      <c r="M155" s="44" t="s">
        <v>543</v>
      </c>
      <c r="N155" s="44" t="s">
        <v>48</v>
      </c>
      <c r="O155" s="34" t="s">
        <v>135</v>
      </c>
      <c r="P155" s="59" t="s">
        <v>97</v>
      </c>
      <c r="Q155" s="46" t="s">
        <v>1074</v>
      </c>
      <c r="R155" s="34" t="s">
        <v>629</v>
      </c>
      <c r="S155" s="12" t="s">
        <v>52</v>
      </c>
      <c r="T155" s="34" t="s">
        <v>281</v>
      </c>
      <c r="U155" s="34" t="s">
        <v>282</v>
      </c>
      <c r="W155" s="34" t="s">
        <v>141</v>
      </c>
      <c r="X155" s="88" t="str">
        <f>CONCATENATE("https://www.ncbi.nlm.nih.gov/pubmed/",MID(W155,FIND(":",W155)+2,LEN(W155)-FIND(":",W155)))</f>
        <v>https://www.ncbi.nlm.nih.gov/pubmed/22955616</v>
      </c>
      <c r="Y155" s="34" t="s">
        <v>142</v>
      </c>
      <c r="Z155" s="12" t="s">
        <v>1075</v>
      </c>
      <c r="AA155" s="14" t="s">
        <v>1076</v>
      </c>
      <c r="AB155" s="4">
        <v>880525</v>
      </c>
      <c r="AC155" s="6">
        <v>251198</v>
      </c>
      <c r="AD155" s="6">
        <v>629327</v>
      </c>
      <c r="AE155" s="4">
        <f>AC155/AB155</f>
        <v>0.285282076034184</v>
      </c>
      <c r="AF155" s="4">
        <v>1635807</v>
      </c>
      <c r="AG155" s="4">
        <v>350367</v>
      </c>
      <c r="AH155" s="4">
        <v>173561</v>
      </c>
      <c r="AI155" s="4">
        <v>176806</v>
      </c>
      <c r="AJ155" s="4">
        <f>AH155/AG155</f>
        <v>0.495369141500198</v>
      </c>
    </row>
    <row r="156" s="12" customFormat="1" ht="43" customHeight="1" spans="1:36">
      <c r="A156" s="12" t="s">
        <v>36</v>
      </c>
      <c r="B156" s="15" t="s">
        <v>1077</v>
      </c>
      <c r="C156" s="82" t="s">
        <v>1078</v>
      </c>
      <c r="D156" s="34" t="s">
        <v>1079</v>
      </c>
      <c r="E156" s="12">
        <v>2</v>
      </c>
      <c r="F156" s="36" t="s">
        <v>1080</v>
      </c>
      <c r="G156" s="12" t="s">
        <v>41</v>
      </c>
      <c r="H156" s="81" t="s">
        <v>1081</v>
      </c>
      <c r="I156" s="44" t="s">
        <v>1082</v>
      </c>
      <c r="J156" s="44" t="s">
        <v>68</v>
      </c>
      <c r="K156" s="55" t="s">
        <v>1083</v>
      </c>
      <c r="L156" s="55" t="s">
        <v>1081</v>
      </c>
      <c r="M156" s="44" t="s">
        <v>1084</v>
      </c>
      <c r="N156" s="44" t="s">
        <v>48</v>
      </c>
      <c r="O156" s="12" t="s">
        <v>49</v>
      </c>
      <c r="P156" s="12" t="s">
        <v>1085</v>
      </c>
      <c r="Q156" s="36" t="s">
        <v>1086</v>
      </c>
      <c r="R156" s="12" t="s">
        <v>52</v>
      </c>
      <c r="S156" s="12" t="s">
        <v>52</v>
      </c>
      <c r="T156" s="12" t="s">
        <v>52</v>
      </c>
      <c r="U156" s="60" t="s">
        <v>1087</v>
      </c>
      <c r="V156" s="60"/>
      <c r="W156" s="34" t="s">
        <v>1088</v>
      </c>
      <c r="X156" s="88" t="str">
        <f>CONCATENATE("https://www.ncbi.nlm.nih.gov/pubmed/",MID(W156,FIND(":",W156)+2,LEN(W156)-FIND(":",W156)))</f>
        <v>https://www.ncbi.nlm.nih.gov/pubmed/30948729</v>
      </c>
      <c r="Y156" s="34" t="s">
        <v>1089</v>
      </c>
      <c r="Z156" s="35" t="s">
        <v>1090</v>
      </c>
      <c r="AA156" s="12"/>
      <c r="AB156" s="4">
        <v>171675</v>
      </c>
      <c r="AC156" s="4">
        <v>105253</v>
      </c>
      <c r="AD156" s="4">
        <v>66422</v>
      </c>
      <c r="AE156" s="4">
        <f>AC156/AB156</f>
        <v>0.613094509975244</v>
      </c>
      <c r="AF156" s="4">
        <v>396106</v>
      </c>
      <c r="AG156" s="4">
        <v>83827</v>
      </c>
      <c r="AH156" s="4">
        <v>62399</v>
      </c>
      <c r="AI156" s="4">
        <v>21428</v>
      </c>
      <c r="AJ156" s="4">
        <f>AH156/AG156</f>
        <v>0.744378302933422</v>
      </c>
    </row>
    <row r="157" s="12" customFormat="1" ht="43" customHeight="1" spans="1:36">
      <c r="A157" s="12" t="s">
        <v>36</v>
      </c>
      <c r="B157" s="15" t="s">
        <v>1077</v>
      </c>
      <c r="C157" s="80" t="s">
        <v>1091</v>
      </c>
      <c r="D157" s="34" t="s">
        <v>1092</v>
      </c>
      <c r="E157" s="12">
        <v>1</v>
      </c>
      <c r="F157" s="36" t="s">
        <v>1093</v>
      </c>
      <c r="G157" s="12" t="s">
        <v>41</v>
      </c>
      <c r="H157" s="81" t="s">
        <v>1081</v>
      </c>
      <c r="I157" s="44" t="s">
        <v>1082</v>
      </c>
      <c r="J157" s="44" t="s">
        <v>68</v>
      </c>
      <c r="K157" s="55" t="s">
        <v>1083</v>
      </c>
      <c r="L157" s="55" t="s">
        <v>1081</v>
      </c>
      <c r="M157" s="44" t="s">
        <v>1084</v>
      </c>
      <c r="N157" s="44" t="s">
        <v>48</v>
      </c>
      <c r="O157" s="34" t="s">
        <v>49</v>
      </c>
      <c r="P157" s="12" t="s">
        <v>1085</v>
      </c>
      <c r="Q157" s="36" t="s">
        <v>1094</v>
      </c>
      <c r="R157" s="12" t="s">
        <v>52</v>
      </c>
      <c r="S157" s="12" t="s">
        <v>52</v>
      </c>
      <c r="T157" s="12" t="s">
        <v>52</v>
      </c>
      <c r="U157" s="60" t="s">
        <v>1087</v>
      </c>
      <c r="W157" s="34" t="s">
        <v>1088</v>
      </c>
      <c r="X157" s="88" t="str">
        <f>CONCATENATE("https://www.ncbi.nlm.nih.gov/pubmed/",MID(W157,FIND(":",W157)+2,LEN(W157)-FIND(":",W157)))</f>
        <v>https://www.ncbi.nlm.nih.gov/pubmed/30948729</v>
      </c>
      <c r="Y157" s="34" t="s">
        <v>1089</v>
      </c>
      <c r="Z157" s="35" t="s">
        <v>1095</v>
      </c>
      <c r="AA157" s="12"/>
      <c r="AB157" s="4">
        <v>27656</v>
      </c>
      <c r="AC157" s="4">
        <v>15605</v>
      </c>
      <c r="AD157" s="4">
        <v>12051</v>
      </c>
      <c r="AE157" s="4">
        <f>AC157/AB157</f>
        <v>0.564253688168933</v>
      </c>
      <c r="AF157" s="4">
        <v>51267</v>
      </c>
      <c r="AG157" s="6">
        <v>12199</v>
      </c>
      <c r="AH157" s="7">
        <v>8468</v>
      </c>
      <c r="AI157" s="7">
        <v>3731</v>
      </c>
      <c r="AJ157" s="4">
        <f>AH157/AG157</f>
        <v>0.694155258627756</v>
      </c>
    </row>
    <row r="158" s="12" customFormat="1" ht="43" customHeight="1" spans="1:36">
      <c r="A158" s="12" t="s">
        <v>36</v>
      </c>
      <c r="B158" s="15" t="s">
        <v>1077</v>
      </c>
      <c r="C158" s="80" t="s">
        <v>1096</v>
      </c>
      <c r="D158" s="34" t="s">
        <v>1097</v>
      </c>
      <c r="E158" s="12">
        <v>2</v>
      </c>
      <c r="F158" s="36" t="s">
        <v>1098</v>
      </c>
      <c r="G158" s="12" t="s">
        <v>41</v>
      </c>
      <c r="H158" s="81" t="s">
        <v>1081</v>
      </c>
      <c r="I158" s="44" t="s">
        <v>1082</v>
      </c>
      <c r="J158" s="44" t="s">
        <v>68</v>
      </c>
      <c r="K158" s="55" t="s">
        <v>1083</v>
      </c>
      <c r="L158" s="55" t="s">
        <v>1081</v>
      </c>
      <c r="M158" s="44" t="s">
        <v>1084</v>
      </c>
      <c r="N158" s="44" t="s">
        <v>48</v>
      </c>
      <c r="O158" s="34" t="s">
        <v>49</v>
      </c>
      <c r="P158" s="12" t="s">
        <v>1085</v>
      </c>
      <c r="Q158" s="36" t="s">
        <v>1099</v>
      </c>
      <c r="R158" s="12" t="s">
        <v>52</v>
      </c>
      <c r="S158" s="12" t="s">
        <v>52</v>
      </c>
      <c r="T158" s="12" t="s">
        <v>52</v>
      </c>
      <c r="U158" s="60" t="s">
        <v>1087</v>
      </c>
      <c r="W158" s="34" t="s">
        <v>1088</v>
      </c>
      <c r="X158" s="88" t="str">
        <f>CONCATENATE("https://www.ncbi.nlm.nih.gov/pubmed/",MID(W158,FIND(":",W158)+2,LEN(W158)-FIND(":",W158)))</f>
        <v>https://www.ncbi.nlm.nih.gov/pubmed/30948729</v>
      </c>
      <c r="Y158" s="34" t="s">
        <v>1089</v>
      </c>
      <c r="Z158" s="35" t="s">
        <v>1100</v>
      </c>
      <c r="AA158" s="12"/>
      <c r="AB158" s="4">
        <v>1129</v>
      </c>
      <c r="AC158" s="1">
        <v>675</v>
      </c>
      <c r="AD158" s="1">
        <v>454</v>
      </c>
      <c r="AE158" s="4">
        <f>AC158/AB158</f>
        <v>0.597874224977856</v>
      </c>
      <c r="AF158" s="4">
        <v>2199</v>
      </c>
      <c r="AG158" s="4">
        <v>546</v>
      </c>
      <c r="AH158" s="4">
        <v>397</v>
      </c>
      <c r="AI158" s="4">
        <v>149</v>
      </c>
      <c r="AJ158" s="4">
        <f>AH158/AG158</f>
        <v>0.727106227106227</v>
      </c>
    </row>
    <row r="159" s="12" customFormat="1" ht="43" customHeight="1" spans="1:36">
      <c r="A159" s="12" t="s">
        <v>36</v>
      </c>
      <c r="B159" s="15" t="s">
        <v>1077</v>
      </c>
      <c r="C159" s="82" t="s">
        <v>1101</v>
      </c>
      <c r="D159" s="34" t="s">
        <v>1102</v>
      </c>
      <c r="E159" s="12">
        <v>1</v>
      </c>
      <c r="F159" s="36" t="s">
        <v>1103</v>
      </c>
      <c r="G159" s="12" t="s">
        <v>41</v>
      </c>
      <c r="H159" s="81" t="s">
        <v>1081</v>
      </c>
      <c r="I159" s="44" t="s">
        <v>1082</v>
      </c>
      <c r="J159" s="44" t="s">
        <v>68</v>
      </c>
      <c r="K159" s="55" t="s">
        <v>1083</v>
      </c>
      <c r="L159" s="55" t="s">
        <v>1081</v>
      </c>
      <c r="M159" s="44" t="s">
        <v>1084</v>
      </c>
      <c r="N159" s="44" t="s">
        <v>48</v>
      </c>
      <c r="O159" s="34" t="s">
        <v>49</v>
      </c>
      <c r="P159" s="12" t="s">
        <v>1085</v>
      </c>
      <c r="Q159" s="36" t="s">
        <v>1104</v>
      </c>
      <c r="R159" s="12" t="s">
        <v>52</v>
      </c>
      <c r="S159" s="12" t="s">
        <v>52</v>
      </c>
      <c r="T159" s="12" t="s">
        <v>52</v>
      </c>
      <c r="U159" s="60" t="s">
        <v>1087</v>
      </c>
      <c r="W159" s="34" t="s">
        <v>1088</v>
      </c>
      <c r="X159" s="88" t="str">
        <f>CONCATENATE("https://www.ncbi.nlm.nih.gov/pubmed/",MID(W159,FIND(":",W159)+2,LEN(W159)-FIND(":",W159)))</f>
        <v>https://www.ncbi.nlm.nih.gov/pubmed/30948729</v>
      </c>
      <c r="Y159" s="34" t="s">
        <v>1089</v>
      </c>
      <c r="Z159" s="35" t="s">
        <v>1105</v>
      </c>
      <c r="AA159" s="12"/>
      <c r="AB159" s="4">
        <v>1659</v>
      </c>
      <c r="AC159" s="4">
        <v>844</v>
      </c>
      <c r="AD159" s="4">
        <v>815</v>
      </c>
      <c r="AE159" s="4">
        <f>AC159/AB159</f>
        <v>0.508740204942737</v>
      </c>
      <c r="AF159" s="4">
        <v>3049</v>
      </c>
      <c r="AG159" s="6">
        <v>717</v>
      </c>
      <c r="AH159" s="4">
        <v>488</v>
      </c>
      <c r="AI159" s="4">
        <v>229</v>
      </c>
      <c r="AJ159" s="4">
        <f>AH159/AG159</f>
        <v>0.680613668061367</v>
      </c>
    </row>
    <row r="160" s="12" customFormat="1" ht="43" customHeight="1" spans="1:36">
      <c r="A160" s="12" t="s">
        <v>36</v>
      </c>
      <c r="B160" s="15" t="s">
        <v>1106</v>
      </c>
      <c r="C160" s="12" t="s">
        <v>1107</v>
      </c>
      <c r="D160" s="34" t="s">
        <v>1108</v>
      </c>
      <c r="E160" s="12">
        <v>2</v>
      </c>
      <c r="F160" s="36" t="s">
        <v>1109</v>
      </c>
      <c r="G160" s="34" t="s">
        <v>41</v>
      </c>
      <c r="H160" s="81" t="s">
        <v>1081</v>
      </c>
      <c r="I160" s="44" t="s">
        <v>1082</v>
      </c>
      <c r="J160" s="44" t="s">
        <v>68</v>
      </c>
      <c r="K160" s="55" t="s">
        <v>1083</v>
      </c>
      <c r="L160" s="55" t="s">
        <v>1081</v>
      </c>
      <c r="M160" s="44" t="s">
        <v>1084</v>
      </c>
      <c r="N160" s="44" t="s">
        <v>48</v>
      </c>
      <c r="O160" s="12" t="s">
        <v>49</v>
      </c>
      <c r="P160" s="12" t="s">
        <v>1085</v>
      </c>
      <c r="Q160" s="36" t="s">
        <v>1110</v>
      </c>
      <c r="R160" s="12" t="s">
        <v>52</v>
      </c>
      <c r="S160" s="12" t="s">
        <v>52</v>
      </c>
      <c r="T160" s="12" t="s">
        <v>52</v>
      </c>
      <c r="U160" s="60" t="s">
        <v>1087</v>
      </c>
      <c r="V160" s="12"/>
      <c r="W160" s="34" t="s">
        <v>1111</v>
      </c>
      <c r="X160" s="88" t="str">
        <f>CONCATENATE("https://www.ncbi.nlm.nih.gov/pubmed/",MID(W160,FIND(":",W160)+2,LEN(W160)-FIND(":",W160)))</f>
        <v>https://www.ncbi.nlm.nih.gov/pubmed/32885250</v>
      </c>
      <c r="Y160" s="34" t="s">
        <v>1112</v>
      </c>
      <c r="Z160" s="35" t="s">
        <v>1113</v>
      </c>
      <c r="AA160" s="12"/>
      <c r="AB160" s="4">
        <v>6905</v>
      </c>
      <c r="AC160" s="4">
        <v>4588</v>
      </c>
      <c r="AD160" s="4">
        <v>2317</v>
      </c>
      <c r="AE160" s="4">
        <f>AC160/AB160</f>
        <v>0.664446053584359</v>
      </c>
      <c r="AF160" s="4">
        <v>13215</v>
      </c>
      <c r="AG160" s="4">
        <v>3606</v>
      </c>
      <c r="AH160" s="4">
        <v>2648</v>
      </c>
      <c r="AI160" s="4">
        <v>958</v>
      </c>
      <c r="AJ160" s="4">
        <f>AH160/AG160</f>
        <v>0.734331669439823</v>
      </c>
    </row>
    <row r="161" s="12" customFormat="1" ht="43" customHeight="1" spans="1:36">
      <c r="A161" s="12" t="s">
        <v>36</v>
      </c>
      <c r="B161" s="15" t="s">
        <v>1106</v>
      </c>
      <c r="C161" s="12" t="s">
        <v>1114</v>
      </c>
      <c r="D161" s="34" t="s">
        <v>1115</v>
      </c>
      <c r="E161" s="12" t="s">
        <v>151</v>
      </c>
      <c r="F161" s="36" t="s">
        <v>1116</v>
      </c>
      <c r="G161" s="12" t="s">
        <v>41</v>
      </c>
      <c r="H161" s="81" t="s">
        <v>1081</v>
      </c>
      <c r="I161" s="44" t="s">
        <v>1082</v>
      </c>
      <c r="J161" s="44" t="s">
        <v>68</v>
      </c>
      <c r="K161" s="55" t="s">
        <v>1083</v>
      </c>
      <c r="L161" s="55" t="s">
        <v>1081</v>
      </c>
      <c r="M161" s="44" t="s">
        <v>1084</v>
      </c>
      <c r="N161" s="44" t="s">
        <v>48</v>
      </c>
      <c r="O161" s="34" t="s">
        <v>49</v>
      </c>
      <c r="P161" s="12" t="s">
        <v>1085</v>
      </c>
      <c r="Q161" s="36" t="s">
        <v>1117</v>
      </c>
      <c r="R161" s="12" t="s">
        <v>52</v>
      </c>
      <c r="S161" s="12" t="s">
        <v>52</v>
      </c>
      <c r="T161" s="12" t="s">
        <v>52</v>
      </c>
      <c r="U161" s="60" t="s">
        <v>1087</v>
      </c>
      <c r="V161" s="12"/>
      <c r="W161" s="34" t="s">
        <v>1111</v>
      </c>
      <c r="X161" s="88" t="str">
        <f>CONCATENATE("https://www.ncbi.nlm.nih.gov/pubmed/",MID(W161,FIND(":",W161)+2,LEN(W161)-FIND(":",W161)))</f>
        <v>https://www.ncbi.nlm.nih.gov/pubmed/32885250</v>
      </c>
      <c r="Y161" s="34" t="s">
        <v>1112</v>
      </c>
      <c r="Z161" s="35" t="s">
        <v>1118</v>
      </c>
      <c r="AA161" s="12"/>
      <c r="AB161" s="4">
        <v>894</v>
      </c>
      <c r="AC161" s="6">
        <v>601</v>
      </c>
      <c r="AD161" s="6">
        <v>293</v>
      </c>
      <c r="AE161" s="4">
        <f>AC161/AB161</f>
        <v>0.672259507829978</v>
      </c>
      <c r="AF161" s="4">
        <v>1792</v>
      </c>
      <c r="AG161" s="4">
        <v>466</v>
      </c>
      <c r="AH161" s="4">
        <v>318</v>
      </c>
      <c r="AI161" s="4">
        <v>148</v>
      </c>
      <c r="AJ161" s="4">
        <f>AH161/AG161</f>
        <v>0.682403433476395</v>
      </c>
    </row>
    <row r="162" s="12" customFormat="1" ht="43" customHeight="1" spans="1:36">
      <c r="A162" s="12" t="s">
        <v>36</v>
      </c>
      <c r="B162" s="15" t="s">
        <v>1106</v>
      </c>
      <c r="C162" s="80" t="s">
        <v>1119</v>
      </c>
      <c r="D162" s="34" t="s">
        <v>1120</v>
      </c>
      <c r="E162" s="12" t="s">
        <v>166</v>
      </c>
      <c r="F162" s="36" t="s">
        <v>1121</v>
      </c>
      <c r="G162" s="12" t="s">
        <v>41</v>
      </c>
      <c r="H162" s="81" t="s">
        <v>1081</v>
      </c>
      <c r="I162" s="44" t="s">
        <v>1082</v>
      </c>
      <c r="J162" s="44" t="s">
        <v>68</v>
      </c>
      <c r="K162" s="55" t="s">
        <v>1083</v>
      </c>
      <c r="L162" s="55" t="s">
        <v>1081</v>
      </c>
      <c r="M162" s="44" t="s">
        <v>1084</v>
      </c>
      <c r="N162" s="44" t="s">
        <v>48</v>
      </c>
      <c r="O162" s="34" t="s">
        <v>49</v>
      </c>
      <c r="P162" s="12" t="s">
        <v>1085</v>
      </c>
      <c r="Q162" s="36" t="s">
        <v>1122</v>
      </c>
      <c r="R162" s="12" t="s">
        <v>52</v>
      </c>
      <c r="S162" s="12" t="s">
        <v>52</v>
      </c>
      <c r="T162" s="12" t="s">
        <v>52</v>
      </c>
      <c r="U162" s="60" t="s">
        <v>1087</v>
      </c>
      <c r="W162" s="34" t="s">
        <v>1111</v>
      </c>
      <c r="X162" s="88" t="str">
        <f>CONCATENATE("https://www.ncbi.nlm.nih.gov/pubmed/",MID(W162,FIND(":",W162)+2,LEN(W162)-FIND(":",W162)))</f>
        <v>https://www.ncbi.nlm.nih.gov/pubmed/32885250</v>
      </c>
      <c r="Y162" s="34" t="s">
        <v>1112</v>
      </c>
      <c r="Z162" s="35" t="s">
        <v>1123</v>
      </c>
      <c r="AB162" s="4">
        <v>976</v>
      </c>
      <c r="AC162" s="6">
        <v>562</v>
      </c>
      <c r="AD162" s="6">
        <v>414</v>
      </c>
      <c r="AE162" s="4">
        <f>AC162/AB162</f>
        <v>0.575819672131147</v>
      </c>
      <c r="AF162" s="4">
        <v>1524</v>
      </c>
      <c r="AG162" s="4">
        <v>543</v>
      </c>
      <c r="AH162" s="4">
        <v>347</v>
      </c>
      <c r="AI162" s="4">
        <v>196</v>
      </c>
      <c r="AJ162" s="4">
        <f>AH162/AG162</f>
        <v>0.639042357274402</v>
      </c>
    </row>
    <row r="163" s="12" customFormat="1" ht="43" customHeight="1" spans="1:36">
      <c r="A163" s="12" t="s">
        <v>36</v>
      </c>
      <c r="B163" s="15" t="s">
        <v>1106</v>
      </c>
      <c r="C163" s="82" t="s">
        <v>1124</v>
      </c>
      <c r="D163" s="34" t="s">
        <v>1108</v>
      </c>
      <c r="E163" s="12">
        <v>2</v>
      </c>
      <c r="F163" s="36" t="s">
        <v>1125</v>
      </c>
      <c r="G163" s="12" t="s">
        <v>41</v>
      </c>
      <c r="H163" s="81" t="s">
        <v>1081</v>
      </c>
      <c r="I163" s="44" t="s">
        <v>1082</v>
      </c>
      <c r="J163" s="44" t="s">
        <v>68</v>
      </c>
      <c r="K163" s="55" t="s">
        <v>1083</v>
      </c>
      <c r="L163" s="55" t="s">
        <v>1081</v>
      </c>
      <c r="M163" s="44" t="s">
        <v>1084</v>
      </c>
      <c r="N163" s="44" t="s">
        <v>48</v>
      </c>
      <c r="O163" s="34" t="s">
        <v>49</v>
      </c>
      <c r="P163" s="12" t="s">
        <v>1085</v>
      </c>
      <c r="Q163" s="36" t="s">
        <v>1126</v>
      </c>
      <c r="R163" s="12" t="s">
        <v>52</v>
      </c>
      <c r="S163" s="12" t="s">
        <v>52</v>
      </c>
      <c r="T163" s="12" t="s">
        <v>52</v>
      </c>
      <c r="U163" s="60" t="s">
        <v>1087</v>
      </c>
      <c r="W163" s="34" t="s">
        <v>1111</v>
      </c>
      <c r="X163" s="88" t="str">
        <f>CONCATENATE("https://www.ncbi.nlm.nih.gov/pubmed/",MID(W163,FIND(":",W163)+2,LEN(W163)-FIND(":",W163)))</f>
        <v>https://www.ncbi.nlm.nih.gov/pubmed/32885250</v>
      </c>
      <c r="Y163" s="34" t="s">
        <v>1112</v>
      </c>
      <c r="Z163" s="35" t="s">
        <v>1127</v>
      </c>
      <c r="AB163" s="4">
        <v>633</v>
      </c>
      <c r="AC163" s="6">
        <v>371</v>
      </c>
      <c r="AD163" s="6">
        <v>262</v>
      </c>
      <c r="AE163" s="4">
        <f>AC163/AB163</f>
        <v>0.58609794628752</v>
      </c>
      <c r="AF163" s="4">
        <v>1091</v>
      </c>
      <c r="AG163" s="6">
        <v>300</v>
      </c>
      <c r="AH163" s="4">
        <v>223</v>
      </c>
      <c r="AI163" s="4">
        <v>77</v>
      </c>
      <c r="AJ163" s="4">
        <f>AH163/AG163</f>
        <v>0.743333333333333</v>
      </c>
    </row>
    <row r="164" ht="43" customHeight="1" spans="1:36">
      <c r="A164" s="12" t="s">
        <v>127</v>
      </c>
      <c r="B164" s="83" t="s">
        <v>623</v>
      </c>
      <c r="C164" s="13" t="s">
        <v>1128</v>
      </c>
      <c r="D164" s="34" t="s">
        <v>1129</v>
      </c>
      <c r="E164" s="1"/>
      <c r="F164" s="52" t="s">
        <v>1130</v>
      </c>
      <c r="G164" s="34" t="s">
        <v>41</v>
      </c>
      <c r="H164" s="81" t="s">
        <v>1081</v>
      </c>
      <c r="I164" s="44" t="s">
        <v>1082</v>
      </c>
      <c r="J164" s="44" t="s">
        <v>68</v>
      </c>
      <c r="K164" s="55" t="s">
        <v>1083</v>
      </c>
      <c r="L164" s="55" t="s">
        <v>1081</v>
      </c>
      <c r="M164" s="44" t="s">
        <v>1131</v>
      </c>
      <c r="N164" s="44" t="s">
        <v>48</v>
      </c>
      <c r="O164" s="34" t="s">
        <v>49</v>
      </c>
      <c r="P164" s="59" t="s">
        <v>247</v>
      </c>
      <c r="Q164" s="46" t="s">
        <v>1132</v>
      </c>
      <c r="R164" s="12" t="s">
        <v>52</v>
      </c>
      <c r="S164" s="12" t="s">
        <v>52</v>
      </c>
      <c r="T164" s="12" t="s">
        <v>52</v>
      </c>
      <c r="U164" s="60" t="s">
        <v>1087</v>
      </c>
      <c r="W164" s="95" t="s">
        <v>632</v>
      </c>
      <c r="X164" s="96" t="s">
        <v>633</v>
      </c>
      <c r="Y164" s="95" t="s">
        <v>634</v>
      </c>
      <c r="Z164" s="12" t="s">
        <v>1133</v>
      </c>
      <c r="AA164" s="14" t="s">
        <v>1128</v>
      </c>
      <c r="AB164" s="6">
        <v>571495</v>
      </c>
      <c r="AC164" s="4">
        <v>346182</v>
      </c>
      <c r="AD164" s="4">
        <v>225313</v>
      </c>
      <c r="AE164" s="4">
        <f>AC164/AB164</f>
        <v>0.605748081785492</v>
      </c>
      <c r="AF164" s="4">
        <v>1898228</v>
      </c>
      <c r="AG164" s="4">
        <v>300910</v>
      </c>
      <c r="AH164" s="4">
        <v>235371</v>
      </c>
      <c r="AI164" s="4">
        <v>65539</v>
      </c>
      <c r="AJ164" s="4">
        <f>AH164/AG164</f>
        <v>0.782197334751255</v>
      </c>
    </row>
    <row r="165" ht="43" customHeight="1" spans="1:36">
      <c r="A165" s="12" t="s">
        <v>127</v>
      </c>
      <c r="B165" s="83" t="s">
        <v>1134</v>
      </c>
      <c r="C165" s="13" t="s">
        <v>1135</v>
      </c>
      <c r="D165" s="34" t="s">
        <v>1136</v>
      </c>
      <c r="E165" s="1">
        <v>1</v>
      </c>
      <c r="F165" s="57" t="s">
        <v>1137</v>
      </c>
      <c r="G165" s="34" t="s">
        <v>41</v>
      </c>
      <c r="H165" s="81" t="s">
        <v>1138</v>
      </c>
      <c r="I165" s="44" t="s">
        <v>1139</v>
      </c>
      <c r="J165" s="44" t="s">
        <v>1140</v>
      </c>
      <c r="K165" s="44" t="s">
        <v>1141</v>
      </c>
      <c r="L165" s="44" t="s">
        <v>1138</v>
      </c>
      <c r="M165" s="44" t="s">
        <v>1142</v>
      </c>
      <c r="N165" s="44" t="s">
        <v>48</v>
      </c>
      <c r="O165" s="34" t="s">
        <v>135</v>
      </c>
      <c r="P165" s="59" t="s">
        <v>247</v>
      </c>
      <c r="Q165" s="46" t="s">
        <v>1143</v>
      </c>
      <c r="R165" s="34" t="s">
        <v>137</v>
      </c>
      <c r="S165" s="34" t="s">
        <v>1144</v>
      </c>
      <c r="T165" s="34" t="s">
        <v>1145</v>
      </c>
      <c r="U165" s="34" t="s">
        <v>1146</v>
      </c>
      <c r="W165" s="14" t="s">
        <v>141</v>
      </c>
      <c r="X165" s="88" t="str">
        <f>CONCATENATE("https://www.ncbi.nlm.nih.gov/pubmed/",MID(W165,FIND(":",W165)+2,LEN(W165)-FIND(":",W165)))</f>
        <v>https://www.ncbi.nlm.nih.gov/pubmed/22955616</v>
      </c>
      <c r="Y165" s="34" t="s">
        <v>142</v>
      </c>
      <c r="Z165" s="14" t="s">
        <v>1147</v>
      </c>
      <c r="AA165" s="13" t="s">
        <v>1135</v>
      </c>
      <c r="AB165" s="4">
        <v>166720</v>
      </c>
      <c r="AC165" s="4">
        <v>104472</v>
      </c>
      <c r="AD165" s="4">
        <v>62248</v>
      </c>
      <c r="AE165" s="4">
        <f>AC165/AB165</f>
        <v>0.626631477927063</v>
      </c>
      <c r="AF165" s="4">
        <v>493339</v>
      </c>
      <c r="AG165" s="4">
        <v>86470</v>
      </c>
      <c r="AH165" s="6">
        <v>66972</v>
      </c>
      <c r="AI165" s="6">
        <v>19498</v>
      </c>
      <c r="AJ165" s="4">
        <f>AH165/AG165</f>
        <v>0.774511391233954</v>
      </c>
    </row>
    <row r="166" s="15" customFormat="1" ht="43" customHeight="1" spans="1:36">
      <c r="A166" s="12" t="s">
        <v>127</v>
      </c>
      <c r="B166" s="83" t="s">
        <v>1134</v>
      </c>
      <c r="C166" s="13" t="s">
        <v>1148</v>
      </c>
      <c r="D166" s="34" t="s">
        <v>1136</v>
      </c>
      <c r="E166" s="1">
        <v>2</v>
      </c>
      <c r="F166" s="57" t="s">
        <v>1149</v>
      </c>
      <c r="G166" s="34" t="s">
        <v>41</v>
      </c>
      <c r="H166" s="81" t="s">
        <v>1138</v>
      </c>
      <c r="I166" s="44" t="s">
        <v>1139</v>
      </c>
      <c r="J166" s="44" t="s">
        <v>1140</v>
      </c>
      <c r="K166" s="44" t="s">
        <v>1141</v>
      </c>
      <c r="L166" s="44" t="s">
        <v>1138</v>
      </c>
      <c r="M166" s="44" t="s">
        <v>1142</v>
      </c>
      <c r="N166" s="44" t="s">
        <v>48</v>
      </c>
      <c r="O166" s="34" t="s">
        <v>135</v>
      </c>
      <c r="P166" s="59" t="s">
        <v>247</v>
      </c>
      <c r="Q166" s="46" t="s">
        <v>1150</v>
      </c>
      <c r="R166" s="34" t="s">
        <v>137</v>
      </c>
      <c r="S166" s="34" t="s">
        <v>1144</v>
      </c>
      <c r="T166" s="34" t="s">
        <v>1145</v>
      </c>
      <c r="U166" s="34" t="s">
        <v>1146</v>
      </c>
      <c r="V166" s="12"/>
      <c r="W166" s="14" t="s">
        <v>141</v>
      </c>
      <c r="X166" s="88" t="str">
        <f>CONCATENATE("https://www.ncbi.nlm.nih.gov/pubmed/",MID(W166,FIND(":",W166)+2,LEN(W166)-FIND(":",W166)))</f>
        <v>https://www.ncbi.nlm.nih.gov/pubmed/22955616</v>
      </c>
      <c r="Y166" s="34" t="s">
        <v>142</v>
      </c>
      <c r="Z166" s="14" t="s">
        <v>1151</v>
      </c>
      <c r="AA166" s="14" t="s">
        <v>1148</v>
      </c>
      <c r="AB166" s="4">
        <v>263996</v>
      </c>
      <c r="AC166" s="4">
        <v>158104</v>
      </c>
      <c r="AD166" s="4">
        <v>105892</v>
      </c>
      <c r="AE166" s="4">
        <f>AC166/AB166</f>
        <v>0.598887861937302</v>
      </c>
      <c r="AF166" s="4">
        <v>793464</v>
      </c>
      <c r="AG166" s="4">
        <v>134557</v>
      </c>
      <c r="AH166" s="4">
        <v>103805</v>
      </c>
      <c r="AI166" s="4">
        <v>30752</v>
      </c>
      <c r="AJ166" s="4">
        <f>AH166/AG166</f>
        <v>0.771457449259422</v>
      </c>
    </row>
    <row r="167" ht="43" customHeight="1" spans="1:36">
      <c r="A167" s="12" t="s">
        <v>127</v>
      </c>
      <c r="B167" s="83" t="s">
        <v>1152</v>
      </c>
      <c r="C167" s="13" t="s">
        <v>1153</v>
      </c>
      <c r="D167" s="34" t="s">
        <v>1136</v>
      </c>
      <c r="E167" s="1">
        <v>2</v>
      </c>
      <c r="F167" s="54" t="s">
        <v>1154</v>
      </c>
      <c r="G167" s="34" t="s">
        <v>495</v>
      </c>
      <c r="H167" s="81" t="s">
        <v>1138</v>
      </c>
      <c r="I167" s="44" t="s">
        <v>1139</v>
      </c>
      <c r="J167" s="44" t="s">
        <v>1140</v>
      </c>
      <c r="K167" s="44" t="s">
        <v>1141</v>
      </c>
      <c r="L167" s="44" t="s">
        <v>1138</v>
      </c>
      <c r="M167" s="44" t="s">
        <v>1142</v>
      </c>
      <c r="N167" s="44" t="s">
        <v>48</v>
      </c>
      <c r="O167" s="34" t="s">
        <v>49</v>
      </c>
      <c r="P167" s="34" t="s">
        <v>501</v>
      </c>
      <c r="Q167" s="46" t="s">
        <v>1155</v>
      </c>
      <c r="R167" s="34" t="s">
        <v>137</v>
      </c>
      <c r="S167" s="34" t="s">
        <v>1144</v>
      </c>
      <c r="T167" s="34" t="s">
        <v>1145</v>
      </c>
      <c r="U167" s="34" t="s">
        <v>1146</v>
      </c>
      <c r="W167" s="34" t="s">
        <v>141</v>
      </c>
      <c r="X167" s="88" t="str">
        <f>CONCATENATE("https://www.ncbi.nlm.nih.gov/pubmed/",MID(W167,FIND(":",W167)+2,LEN(W167)-FIND(":",W167)))</f>
        <v>https://www.ncbi.nlm.nih.gov/pubmed/22955616</v>
      </c>
      <c r="Y167" s="34" t="s">
        <v>142</v>
      </c>
      <c r="Z167" s="12" t="s">
        <v>1156</v>
      </c>
      <c r="AA167" s="14" t="s">
        <v>1153</v>
      </c>
      <c r="AB167" s="4">
        <v>131815</v>
      </c>
      <c r="AC167" s="4">
        <v>82902</v>
      </c>
      <c r="AD167" s="4">
        <v>48913</v>
      </c>
      <c r="AE167" s="4">
        <f>AC167/AB167</f>
        <v>0.628926905132193</v>
      </c>
      <c r="AF167" s="4">
        <v>399190</v>
      </c>
      <c r="AG167" s="4">
        <v>68958</v>
      </c>
      <c r="AH167" s="4">
        <v>53835</v>
      </c>
      <c r="AI167" s="4">
        <v>15123</v>
      </c>
      <c r="AJ167" s="4">
        <f>AH167/AG167</f>
        <v>0.780692595492909</v>
      </c>
    </row>
    <row r="168" ht="43" customHeight="1" spans="1:36">
      <c r="A168" s="12" t="s">
        <v>127</v>
      </c>
      <c r="B168" s="83" t="s">
        <v>1152</v>
      </c>
      <c r="C168" s="13" t="s">
        <v>1157</v>
      </c>
      <c r="D168" s="34" t="s">
        <v>1136</v>
      </c>
      <c r="E168" s="1">
        <v>1</v>
      </c>
      <c r="F168" s="52" t="s">
        <v>1158</v>
      </c>
      <c r="G168" s="34" t="s">
        <v>495</v>
      </c>
      <c r="H168" s="81" t="s">
        <v>1138</v>
      </c>
      <c r="I168" s="44" t="s">
        <v>1139</v>
      </c>
      <c r="J168" s="44" t="s">
        <v>1140</v>
      </c>
      <c r="K168" s="44" t="s">
        <v>1141</v>
      </c>
      <c r="L168" s="44" t="s">
        <v>1138</v>
      </c>
      <c r="M168" s="44" t="s">
        <v>1142</v>
      </c>
      <c r="N168" s="44" t="s">
        <v>48</v>
      </c>
      <c r="O168" s="12"/>
      <c r="P168" s="34" t="s">
        <v>501</v>
      </c>
      <c r="Q168" s="52" t="s">
        <v>1159</v>
      </c>
      <c r="R168" s="34" t="s">
        <v>137</v>
      </c>
      <c r="S168" s="34" t="s">
        <v>1144</v>
      </c>
      <c r="T168" s="34" t="s">
        <v>1145</v>
      </c>
      <c r="U168" s="34" t="s">
        <v>1146</v>
      </c>
      <c r="W168" s="34" t="s">
        <v>141</v>
      </c>
      <c r="X168" s="88" t="str">
        <f>CONCATENATE("https://www.ncbi.nlm.nih.gov/pubmed/",MID(W168,FIND(":",W168)+2,LEN(W168)-FIND(":",W168)))</f>
        <v>https://www.ncbi.nlm.nih.gov/pubmed/22955616</v>
      </c>
      <c r="Y168" s="34" t="s">
        <v>142</v>
      </c>
      <c r="Z168" s="12" t="s">
        <v>1160</v>
      </c>
      <c r="AA168" s="14" t="s">
        <v>1161</v>
      </c>
      <c r="AB168" s="4">
        <v>69933</v>
      </c>
      <c r="AC168" s="4">
        <v>45080</v>
      </c>
      <c r="AD168" s="4">
        <v>24853</v>
      </c>
      <c r="AE168" s="4">
        <f>AC168/AB168</f>
        <v>0.644616990548096</v>
      </c>
      <c r="AF168" s="4">
        <v>211423</v>
      </c>
      <c r="AG168" s="4">
        <v>36549</v>
      </c>
      <c r="AH168" s="6">
        <v>28582</v>
      </c>
      <c r="AI168" s="6">
        <v>7967</v>
      </c>
      <c r="AJ168" s="4">
        <f>AH168/AG168</f>
        <v>0.782018659881255</v>
      </c>
    </row>
    <row r="169" ht="43" customHeight="1" spans="1:36">
      <c r="A169" s="12" t="s">
        <v>127</v>
      </c>
      <c r="B169" s="83" t="s">
        <v>1162</v>
      </c>
      <c r="C169" s="13" t="s">
        <v>1163</v>
      </c>
      <c r="D169" s="34" t="s">
        <v>1164</v>
      </c>
      <c r="E169" s="1"/>
      <c r="F169" s="52" t="s">
        <v>1165</v>
      </c>
      <c r="G169" s="34" t="s">
        <v>873</v>
      </c>
      <c r="H169" s="81" t="s">
        <v>860</v>
      </c>
      <c r="I169" s="44" t="s">
        <v>861</v>
      </c>
      <c r="J169" s="44" t="s">
        <v>861</v>
      </c>
      <c r="K169" s="44" t="s">
        <v>716</v>
      </c>
      <c r="L169" s="98" t="s">
        <v>1166</v>
      </c>
      <c r="O169" s="34" t="s">
        <v>49</v>
      </c>
      <c r="P169" s="34" t="s">
        <v>501</v>
      </c>
      <c r="Q169" s="46" t="s">
        <v>1167</v>
      </c>
      <c r="R169" s="12" t="s">
        <v>52</v>
      </c>
      <c r="S169" s="12" t="s">
        <v>52</v>
      </c>
      <c r="T169" s="12" t="s">
        <v>52</v>
      </c>
      <c r="U169" s="34" t="s">
        <v>282</v>
      </c>
      <c r="W169" s="34" t="s">
        <v>1168</v>
      </c>
      <c r="X169" s="88" t="str">
        <f>CONCATENATE("https://www.ncbi.nlm.nih.gov/pubmed/",MID(W169,FIND(":",W169)+2,LEN(W169)-FIND(":",W169)))</f>
        <v>https://www.ncbi.nlm.nih.gov/pubmed/26686465</v>
      </c>
      <c r="Y169" s="34" t="s">
        <v>1169</v>
      </c>
      <c r="Z169" s="12" t="s">
        <v>1170</v>
      </c>
      <c r="AA169" s="13" t="s">
        <v>1163</v>
      </c>
      <c r="AB169" s="6">
        <v>16481</v>
      </c>
      <c r="AC169" s="1">
        <v>6856</v>
      </c>
      <c r="AD169" s="1">
        <v>9625</v>
      </c>
      <c r="AE169" s="4">
        <f>AC169/AB169</f>
        <v>0.415994175110734</v>
      </c>
      <c r="AF169" s="4">
        <v>45374</v>
      </c>
      <c r="AG169" s="4">
        <v>7960</v>
      </c>
      <c r="AH169" s="4">
        <v>4980</v>
      </c>
      <c r="AI169" s="4">
        <v>2980</v>
      </c>
      <c r="AJ169" s="4">
        <f>AH169/AG169</f>
        <v>0.625628140703518</v>
      </c>
    </row>
    <row r="170" ht="43" customHeight="1" spans="1:36">
      <c r="A170" s="12" t="s">
        <v>127</v>
      </c>
      <c r="B170" s="83" t="s">
        <v>1162</v>
      </c>
      <c r="C170" s="13" t="s">
        <v>1171</v>
      </c>
      <c r="D170" s="34" t="s">
        <v>1172</v>
      </c>
      <c r="E170" s="1"/>
      <c r="F170" s="57" t="s">
        <v>1173</v>
      </c>
      <c r="G170" s="34" t="s">
        <v>873</v>
      </c>
      <c r="H170" s="81" t="s">
        <v>860</v>
      </c>
      <c r="I170" s="44" t="s">
        <v>861</v>
      </c>
      <c r="J170" s="44" t="s">
        <v>861</v>
      </c>
      <c r="K170" s="44" t="s">
        <v>716</v>
      </c>
      <c r="L170" s="98" t="s">
        <v>1166</v>
      </c>
      <c r="O170" s="34" t="s">
        <v>49</v>
      </c>
      <c r="P170" s="34" t="s">
        <v>501</v>
      </c>
      <c r="Q170" s="46" t="s">
        <v>1174</v>
      </c>
      <c r="R170" s="12" t="s">
        <v>52</v>
      </c>
      <c r="S170" s="12" t="s">
        <v>52</v>
      </c>
      <c r="T170" s="12" t="s">
        <v>52</v>
      </c>
      <c r="U170" s="34" t="s">
        <v>282</v>
      </c>
      <c r="W170" s="34" t="s">
        <v>1168</v>
      </c>
      <c r="X170" s="88" t="str">
        <f>CONCATENATE("https://www.ncbi.nlm.nih.gov/pubmed/",MID(W170,FIND(":",W170)+2,LEN(W170)-FIND(":",W170)))</f>
        <v>https://www.ncbi.nlm.nih.gov/pubmed/26686465</v>
      </c>
      <c r="Y170" s="34" t="s">
        <v>1169</v>
      </c>
      <c r="Z170" s="12" t="s">
        <v>1175</v>
      </c>
      <c r="AA170" s="14" t="s">
        <v>1176</v>
      </c>
      <c r="AB170" s="4">
        <v>2037</v>
      </c>
      <c r="AC170" s="6">
        <v>881</v>
      </c>
      <c r="AD170" s="6">
        <v>1156</v>
      </c>
      <c r="AE170" s="4">
        <f>AC170/AB170</f>
        <v>0.432498772704958</v>
      </c>
      <c r="AF170" s="4">
        <v>4600</v>
      </c>
      <c r="AG170" s="6">
        <v>1028</v>
      </c>
      <c r="AH170" s="6">
        <v>644</v>
      </c>
      <c r="AI170" s="6">
        <v>384</v>
      </c>
      <c r="AJ170" s="4">
        <f>AH170/AG170</f>
        <v>0.626459143968872</v>
      </c>
    </row>
    <row r="171" ht="43" customHeight="1" spans="1:36">
      <c r="A171" s="12" t="s">
        <v>127</v>
      </c>
      <c r="B171" s="83" t="s">
        <v>1162</v>
      </c>
      <c r="C171" s="13" t="s">
        <v>1177</v>
      </c>
      <c r="D171" s="12" t="s">
        <v>1178</v>
      </c>
      <c r="E171" s="1"/>
      <c r="F171" s="52" t="s">
        <v>1179</v>
      </c>
      <c r="G171" s="34" t="s">
        <v>873</v>
      </c>
      <c r="H171" s="81" t="s">
        <v>860</v>
      </c>
      <c r="I171" s="44" t="s">
        <v>861</v>
      </c>
      <c r="J171" s="44" t="s">
        <v>861</v>
      </c>
      <c r="K171" s="44" t="s">
        <v>716</v>
      </c>
      <c r="L171" s="98" t="s">
        <v>1166</v>
      </c>
      <c r="O171" s="34" t="s">
        <v>49</v>
      </c>
      <c r="P171" s="34" t="s">
        <v>501</v>
      </c>
      <c r="Q171" s="36" t="s">
        <v>1180</v>
      </c>
      <c r="R171" s="12" t="s">
        <v>52</v>
      </c>
      <c r="S171" s="12" t="s">
        <v>52</v>
      </c>
      <c r="T171" s="12" t="s">
        <v>52</v>
      </c>
      <c r="U171" s="34" t="s">
        <v>282</v>
      </c>
      <c r="V171" s="12"/>
      <c r="W171" s="34" t="s">
        <v>1168</v>
      </c>
      <c r="X171" s="88" t="str">
        <f>CONCATENATE("https://www.ncbi.nlm.nih.gov/pubmed/",MID(W171,FIND(":",W171)+2,LEN(W171)-FIND(":",W171)))</f>
        <v>https://www.ncbi.nlm.nih.gov/pubmed/26686465</v>
      </c>
      <c r="Y171" s="34" t="s">
        <v>1169</v>
      </c>
      <c r="Z171" s="12" t="s">
        <v>1181</v>
      </c>
      <c r="AA171" s="14" t="s">
        <v>1177</v>
      </c>
      <c r="AB171" s="4">
        <v>10648</v>
      </c>
      <c r="AC171" s="4">
        <v>4165</v>
      </c>
      <c r="AD171" s="4">
        <v>6483</v>
      </c>
      <c r="AE171" s="4">
        <f>AC171/AB171</f>
        <v>0.391153268219384</v>
      </c>
      <c r="AF171" s="4">
        <v>27572</v>
      </c>
      <c r="AG171" s="4">
        <v>5011</v>
      </c>
      <c r="AH171" s="4">
        <v>2933</v>
      </c>
      <c r="AI171" s="4">
        <v>2078</v>
      </c>
      <c r="AJ171" s="4">
        <f>AH171/AG171</f>
        <v>0.585312312911594</v>
      </c>
    </row>
    <row r="172" ht="43" customHeight="1" spans="1:36">
      <c r="A172" s="12" t="s">
        <v>127</v>
      </c>
      <c r="B172" s="83" t="s">
        <v>1162</v>
      </c>
      <c r="C172" s="13" t="s">
        <v>1182</v>
      </c>
      <c r="D172" s="34" t="s">
        <v>1183</v>
      </c>
      <c r="E172" s="1"/>
      <c r="F172" s="57" t="s">
        <v>1184</v>
      </c>
      <c r="G172" s="34" t="s">
        <v>873</v>
      </c>
      <c r="H172" s="81" t="s">
        <v>860</v>
      </c>
      <c r="I172" s="44" t="s">
        <v>861</v>
      </c>
      <c r="J172" s="44" t="s">
        <v>861</v>
      </c>
      <c r="K172" s="44" t="s">
        <v>716</v>
      </c>
      <c r="L172" s="98" t="s">
        <v>1166</v>
      </c>
      <c r="O172" s="34" t="s">
        <v>49</v>
      </c>
      <c r="P172" s="34" t="s">
        <v>501</v>
      </c>
      <c r="Q172" s="46" t="s">
        <v>1185</v>
      </c>
      <c r="R172" s="12" t="s">
        <v>52</v>
      </c>
      <c r="S172" s="12" t="s">
        <v>52</v>
      </c>
      <c r="T172" s="12" t="s">
        <v>52</v>
      </c>
      <c r="U172" s="34" t="s">
        <v>282</v>
      </c>
      <c r="W172" s="34" t="s">
        <v>1168</v>
      </c>
      <c r="X172" s="88" t="str">
        <f>CONCATENATE("https://www.ncbi.nlm.nih.gov/pubmed/",MID(W172,FIND(":",W172)+2,LEN(W172)-FIND(":",W172)))</f>
        <v>https://www.ncbi.nlm.nih.gov/pubmed/26686465</v>
      </c>
      <c r="Y172" s="34" t="s">
        <v>1169</v>
      </c>
      <c r="Z172" s="12" t="s">
        <v>1186</v>
      </c>
      <c r="AA172" s="13" t="s">
        <v>1182</v>
      </c>
      <c r="AB172" s="4">
        <v>36872</v>
      </c>
      <c r="AC172" s="4">
        <v>14886</v>
      </c>
      <c r="AD172" s="4">
        <v>21986</v>
      </c>
      <c r="AE172" s="4">
        <f>AC172/AB172</f>
        <v>0.403720980689954</v>
      </c>
      <c r="AF172" s="4">
        <v>98223</v>
      </c>
      <c r="AG172" s="4">
        <v>17334</v>
      </c>
      <c r="AH172" s="4">
        <v>10524</v>
      </c>
      <c r="AI172" s="4">
        <v>6810</v>
      </c>
      <c r="AJ172" s="4">
        <f>AH172/AG172</f>
        <v>0.607130494980962</v>
      </c>
    </row>
    <row r="173" ht="43" customHeight="1" spans="1:36">
      <c r="A173" s="12" t="s">
        <v>127</v>
      </c>
      <c r="B173" s="83" t="s">
        <v>1162</v>
      </c>
      <c r="C173" s="13" t="s">
        <v>1187</v>
      </c>
      <c r="D173" s="34" t="s">
        <v>1188</v>
      </c>
      <c r="E173" s="1"/>
      <c r="F173" s="52" t="s">
        <v>1189</v>
      </c>
      <c r="G173" s="34" t="s">
        <v>873</v>
      </c>
      <c r="H173" s="81" t="s">
        <v>860</v>
      </c>
      <c r="I173" s="44" t="s">
        <v>861</v>
      </c>
      <c r="J173" s="44" t="s">
        <v>861</v>
      </c>
      <c r="K173" s="44" t="s">
        <v>716</v>
      </c>
      <c r="L173" s="98" t="s">
        <v>1166</v>
      </c>
      <c r="O173" s="34" t="s">
        <v>49</v>
      </c>
      <c r="P173" s="34" t="s">
        <v>501</v>
      </c>
      <c r="Q173" s="46" t="s">
        <v>1190</v>
      </c>
      <c r="R173" s="12" t="s">
        <v>52</v>
      </c>
      <c r="S173" s="12" t="s">
        <v>52</v>
      </c>
      <c r="T173" s="12" t="s">
        <v>52</v>
      </c>
      <c r="U173" s="34" t="s">
        <v>282</v>
      </c>
      <c r="W173" s="34" t="s">
        <v>1168</v>
      </c>
      <c r="X173" s="88" t="str">
        <f>CONCATENATE("https://www.ncbi.nlm.nih.gov/pubmed/",MID(W173,FIND(":",W173)+2,LEN(W173)-FIND(":",W173)))</f>
        <v>https://www.ncbi.nlm.nih.gov/pubmed/26686465</v>
      </c>
      <c r="Y173" s="34" t="s">
        <v>1169</v>
      </c>
      <c r="Z173" s="12" t="s">
        <v>1191</v>
      </c>
      <c r="AA173" s="13" t="s">
        <v>1187</v>
      </c>
      <c r="AB173" s="4">
        <v>31589</v>
      </c>
      <c r="AC173" s="4">
        <v>13075</v>
      </c>
      <c r="AD173" s="4">
        <v>18514</v>
      </c>
      <c r="AE173" s="4">
        <f>AC173/AB173</f>
        <v>0.413909905346798</v>
      </c>
      <c r="AF173" s="4">
        <v>85539</v>
      </c>
      <c r="AG173" s="6">
        <v>15433</v>
      </c>
      <c r="AH173" s="6">
        <v>9439</v>
      </c>
      <c r="AI173" s="6">
        <v>5994</v>
      </c>
      <c r="AJ173" s="4">
        <f>AH173/AG173</f>
        <v>0.611611481889458</v>
      </c>
    </row>
    <row r="174" ht="43" customHeight="1" spans="1:36">
      <c r="A174" s="12" t="s">
        <v>127</v>
      </c>
      <c r="B174" s="83" t="s">
        <v>1162</v>
      </c>
      <c r="C174" s="13" t="s">
        <v>1192</v>
      </c>
      <c r="D174" s="34" t="s">
        <v>1193</v>
      </c>
      <c r="E174" s="1"/>
      <c r="F174" s="52" t="s">
        <v>1194</v>
      </c>
      <c r="G174" s="34" t="s">
        <v>873</v>
      </c>
      <c r="H174" s="81" t="s">
        <v>860</v>
      </c>
      <c r="I174" s="44" t="s">
        <v>861</v>
      </c>
      <c r="J174" s="44" t="s">
        <v>861</v>
      </c>
      <c r="K174" s="44" t="s">
        <v>716</v>
      </c>
      <c r="L174" s="98" t="s">
        <v>1166</v>
      </c>
      <c r="O174" s="34" t="s">
        <v>49</v>
      </c>
      <c r="P174" s="34" t="s">
        <v>501</v>
      </c>
      <c r="Q174" s="36" t="s">
        <v>1195</v>
      </c>
      <c r="R174" s="12" t="s">
        <v>52</v>
      </c>
      <c r="S174" s="12" t="s">
        <v>52</v>
      </c>
      <c r="T174" s="12" t="s">
        <v>52</v>
      </c>
      <c r="U174" s="34" t="s">
        <v>282</v>
      </c>
      <c r="W174" s="34" t="s">
        <v>1168</v>
      </c>
      <c r="X174" s="88" t="str">
        <f>CONCATENATE("https://www.ncbi.nlm.nih.gov/pubmed/",MID(W174,FIND(":",W174)+2,LEN(W174)-FIND(":",W174)))</f>
        <v>https://www.ncbi.nlm.nih.gov/pubmed/26686465</v>
      </c>
      <c r="Y174" s="34" t="s">
        <v>1169</v>
      </c>
      <c r="Z174" s="12" t="s">
        <v>1196</v>
      </c>
      <c r="AA174" s="13" t="s">
        <v>1192</v>
      </c>
      <c r="AB174" s="4">
        <v>23318</v>
      </c>
      <c r="AC174" s="4">
        <v>9330</v>
      </c>
      <c r="AD174" s="4">
        <v>13988</v>
      </c>
      <c r="AE174" s="4">
        <f>AC174/AB174</f>
        <v>0.400120078908997</v>
      </c>
      <c r="AF174" s="4">
        <v>66391</v>
      </c>
      <c r="AG174" s="4">
        <v>10812</v>
      </c>
      <c r="AH174" s="4">
        <v>6544</v>
      </c>
      <c r="AI174" s="4">
        <v>4268</v>
      </c>
      <c r="AJ174" s="4">
        <f>AH174/AG174</f>
        <v>0.605253422123566</v>
      </c>
    </row>
    <row r="175" ht="43" customHeight="1" spans="1:36">
      <c r="A175" s="12" t="s">
        <v>127</v>
      </c>
      <c r="B175" s="83" t="s">
        <v>1162</v>
      </c>
      <c r="C175" s="13" t="s">
        <v>1197</v>
      </c>
      <c r="D175" s="34" t="s">
        <v>1198</v>
      </c>
      <c r="E175" s="48"/>
      <c r="F175" s="52" t="s">
        <v>1199</v>
      </c>
      <c r="G175" s="34" t="s">
        <v>873</v>
      </c>
      <c r="H175" s="81" t="s">
        <v>860</v>
      </c>
      <c r="I175" s="44" t="s">
        <v>861</v>
      </c>
      <c r="J175" s="44" t="s">
        <v>861</v>
      </c>
      <c r="K175" s="44" t="s">
        <v>716</v>
      </c>
      <c r="L175" s="98" t="s">
        <v>1166</v>
      </c>
      <c r="O175" s="34" t="s">
        <v>49</v>
      </c>
      <c r="P175" s="34" t="s">
        <v>501</v>
      </c>
      <c r="Q175" s="46" t="s">
        <v>1200</v>
      </c>
      <c r="R175" s="12" t="s">
        <v>52</v>
      </c>
      <c r="S175" s="12" t="s">
        <v>52</v>
      </c>
      <c r="T175" s="12" t="s">
        <v>52</v>
      </c>
      <c r="U175" s="34" t="s">
        <v>282</v>
      </c>
      <c r="V175" s="12"/>
      <c r="W175" s="34" t="s">
        <v>1168</v>
      </c>
      <c r="X175" s="88" t="str">
        <f>CONCATENATE("https://www.ncbi.nlm.nih.gov/pubmed/",MID(W175,FIND(":",W175)+2,LEN(W175)-FIND(":",W175)))</f>
        <v>https://www.ncbi.nlm.nih.gov/pubmed/26686465</v>
      </c>
      <c r="Y175" s="34" t="s">
        <v>1169</v>
      </c>
      <c r="Z175" s="49" t="s">
        <v>1201</v>
      </c>
      <c r="AA175" s="13" t="s">
        <v>1197</v>
      </c>
      <c r="AB175" s="4">
        <v>1464</v>
      </c>
      <c r="AC175" s="4">
        <v>721</v>
      </c>
      <c r="AD175" s="4">
        <v>743</v>
      </c>
      <c r="AE175" s="4">
        <f>AC175/AB175</f>
        <v>0.492486338797814</v>
      </c>
      <c r="AF175" s="4">
        <v>4341</v>
      </c>
      <c r="AG175" s="6">
        <v>792</v>
      </c>
      <c r="AH175" s="6">
        <v>544</v>
      </c>
      <c r="AI175" s="6">
        <v>248</v>
      </c>
      <c r="AJ175" s="4">
        <f>AH175/AG175</f>
        <v>0.686868686868687</v>
      </c>
    </row>
    <row r="176" ht="43" customHeight="1" spans="1:36">
      <c r="A176" s="12" t="s">
        <v>127</v>
      </c>
      <c r="B176" s="83" t="s">
        <v>1162</v>
      </c>
      <c r="C176" s="13" t="s">
        <v>1202</v>
      </c>
      <c r="D176" s="34" t="s">
        <v>1203</v>
      </c>
      <c r="E176" s="1"/>
      <c r="F176" s="52" t="s">
        <v>1204</v>
      </c>
      <c r="G176" s="34" t="s">
        <v>873</v>
      </c>
      <c r="H176" s="81" t="s">
        <v>860</v>
      </c>
      <c r="I176" s="44" t="s">
        <v>861</v>
      </c>
      <c r="J176" s="44" t="s">
        <v>861</v>
      </c>
      <c r="K176" s="44" t="s">
        <v>716</v>
      </c>
      <c r="L176" s="98" t="s">
        <v>1166</v>
      </c>
      <c r="O176" s="34" t="s">
        <v>49</v>
      </c>
      <c r="P176" s="34" t="s">
        <v>501</v>
      </c>
      <c r="Q176" s="46" t="s">
        <v>1205</v>
      </c>
      <c r="R176" s="12" t="s">
        <v>52</v>
      </c>
      <c r="S176" s="12" t="s">
        <v>52</v>
      </c>
      <c r="T176" s="12" t="s">
        <v>52</v>
      </c>
      <c r="U176" s="34" t="s">
        <v>282</v>
      </c>
      <c r="V176" s="12"/>
      <c r="W176" s="34" t="s">
        <v>1168</v>
      </c>
      <c r="X176" s="88" t="str">
        <f>CONCATENATE("https://www.ncbi.nlm.nih.gov/pubmed/",MID(W176,FIND(":",W176)+2,LEN(W176)-FIND(":",W176)))</f>
        <v>https://www.ncbi.nlm.nih.gov/pubmed/26686465</v>
      </c>
      <c r="Y176" s="34" t="s">
        <v>1169</v>
      </c>
      <c r="Z176" s="12" t="s">
        <v>1206</v>
      </c>
      <c r="AA176" s="14" t="s">
        <v>1202</v>
      </c>
      <c r="AB176" s="6">
        <v>11680</v>
      </c>
      <c r="AC176" s="4">
        <v>4223</v>
      </c>
      <c r="AD176" s="4">
        <v>7457</v>
      </c>
      <c r="AE176" s="4">
        <f>AC176/AB176</f>
        <v>0.361558219178082</v>
      </c>
      <c r="AF176" s="4">
        <v>29479</v>
      </c>
      <c r="AG176" s="4">
        <v>5412</v>
      </c>
      <c r="AH176" s="4">
        <v>3024</v>
      </c>
      <c r="AI176" s="4">
        <v>2388</v>
      </c>
      <c r="AJ176" s="4">
        <f>AH176/AG176</f>
        <v>0.558758314855876</v>
      </c>
    </row>
    <row r="177" ht="43" customHeight="1" spans="1:36">
      <c r="A177" s="12" t="s">
        <v>127</v>
      </c>
      <c r="B177" s="83" t="s">
        <v>1162</v>
      </c>
      <c r="C177" s="13" t="s">
        <v>1207</v>
      </c>
      <c r="D177" s="34" t="s">
        <v>1208</v>
      </c>
      <c r="E177" s="1"/>
      <c r="F177" s="52" t="s">
        <v>1209</v>
      </c>
      <c r="G177" s="34" t="s">
        <v>873</v>
      </c>
      <c r="H177" s="81" t="s">
        <v>860</v>
      </c>
      <c r="I177" s="44" t="s">
        <v>861</v>
      </c>
      <c r="J177" s="44" t="s">
        <v>861</v>
      </c>
      <c r="K177" s="44" t="s">
        <v>716</v>
      </c>
      <c r="L177" s="98" t="s">
        <v>1166</v>
      </c>
      <c r="O177" s="34" t="s">
        <v>49</v>
      </c>
      <c r="P177" s="34" t="s">
        <v>501</v>
      </c>
      <c r="Q177" s="46" t="s">
        <v>1210</v>
      </c>
      <c r="R177" s="12" t="s">
        <v>52</v>
      </c>
      <c r="S177" s="12" t="s">
        <v>52</v>
      </c>
      <c r="T177" s="12" t="s">
        <v>52</v>
      </c>
      <c r="U177" s="34" t="s">
        <v>282</v>
      </c>
      <c r="V177" s="12"/>
      <c r="W177" s="34" t="s">
        <v>1168</v>
      </c>
      <c r="X177" s="88" t="str">
        <f>CONCATENATE("https://www.ncbi.nlm.nih.gov/pubmed/",MID(W177,FIND(":",W177)+2,LEN(W177)-FIND(":",W177)))</f>
        <v>https://www.ncbi.nlm.nih.gov/pubmed/26686465</v>
      </c>
      <c r="Y177" s="34" t="s">
        <v>1169</v>
      </c>
      <c r="Z177" s="12" t="s">
        <v>1211</v>
      </c>
      <c r="AA177" s="13" t="s">
        <v>1207</v>
      </c>
      <c r="AB177" s="6">
        <v>50890</v>
      </c>
      <c r="AC177" s="4">
        <v>20523</v>
      </c>
      <c r="AD177" s="4">
        <v>30367</v>
      </c>
      <c r="AE177" s="4">
        <f>AC177/AB177</f>
        <v>0.403281587738259</v>
      </c>
      <c r="AF177" s="4">
        <v>135746</v>
      </c>
      <c r="AG177" s="4">
        <v>23895</v>
      </c>
      <c r="AH177" s="4">
        <v>14310</v>
      </c>
      <c r="AI177" s="4">
        <v>9585</v>
      </c>
      <c r="AJ177" s="4">
        <f>AH177/AG177</f>
        <v>0.598870056497175</v>
      </c>
    </row>
    <row r="178" ht="43" customHeight="1" spans="1:36">
      <c r="A178" s="12" t="s">
        <v>127</v>
      </c>
      <c r="B178" s="83" t="s">
        <v>1162</v>
      </c>
      <c r="C178" s="13" t="s">
        <v>1212</v>
      </c>
      <c r="D178" s="12" t="s">
        <v>1213</v>
      </c>
      <c r="E178" s="1"/>
      <c r="F178" s="52" t="s">
        <v>1214</v>
      </c>
      <c r="G178" s="34" t="s">
        <v>873</v>
      </c>
      <c r="H178" s="81" t="s">
        <v>860</v>
      </c>
      <c r="I178" s="44" t="s">
        <v>861</v>
      </c>
      <c r="J178" s="44" t="s">
        <v>861</v>
      </c>
      <c r="K178" s="44" t="s">
        <v>716</v>
      </c>
      <c r="L178" s="98" t="s">
        <v>1166</v>
      </c>
      <c r="O178" s="34" t="s">
        <v>49</v>
      </c>
      <c r="P178" s="34" t="s">
        <v>501</v>
      </c>
      <c r="Q178" s="46" t="s">
        <v>1215</v>
      </c>
      <c r="R178" s="12" t="s">
        <v>52</v>
      </c>
      <c r="S178" s="12" t="s">
        <v>52</v>
      </c>
      <c r="T178" s="12" t="s">
        <v>52</v>
      </c>
      <c r="U178" s="34" t="s">
        <v>282</v>
      </c>
      <c r="V178" s="12"/>
      <c r="W178" s="34" t="s">
        <v>1168</v>
      </c>
      <c r="X178" s="88" t="str">
        <f>CONCATENATE("https://www.ncbi.nlm.nih.gov/pubmed/",MID(W178,FIND(":",W178)+2,LEN(W178)-FIND(":",W178)))</f>
        <v>https://www.ncbi.nlm.nih.gov/pubmed/26686465</v>
      </c>
      <c r="Y178" s="34" t="s">
        <v>1169</v>
      </c>
      <c r="Z178" s="12" t="s">
        <v>1216</v>
      </c>
      <c r="AA178" s="13" t="s">
        <v>1212</v>
      </c>
      <c r="AB178" s="4">
        <v>40066</v>
      </c>
      <c r="AC178" s="4">
        <v>15770</v>
      </c>
      <c r="AD178" s="4">
        <v>24296</v>
      </c>
      <c r="AE178" s="4">
        <f>AC178/AB178</f>
        <v>0.393600559077522</v>
      </c>
      <c r="AF178" s="4">
        <v>103059</v>
      </c>
      <c r="AG178" s="1">
        <v>18474</v>
      </c>
      <c r="AH178" s="1">
        <v>10779</v>
      </c>
      <c r="AI178" s="1">
        <v>7695</v>
      </c>
      <c r="AJ178" s="4">
        <f>AH178/AG178</f>
        <v>0.583468658655408</v>
      </c>
    </row>
    <row r="179" ht="43" customHeight="1" spans="1:36">
      <c r="A179" s="12" t="s">
        <v>127</v>
      </c>
      <c r="B179" s="85" t="s">
        <v>1217</v>
      </c>
      <c r="C179" s="13" t="s">
        <v>1218</v>
      </c>
      <c r="D179" s="34" t="s">
        <v>1219</v>
      </c>
      <c r="E179" s="1">
        <v>2</v>
      </c>
      <c r="F179" s="54" t="s">
        <v>1220</v>
      </c>
      <c r="G179" s="34" t="s">
        <v>495</v>
      </c>
      <c r="H179" s="81"/>
      <c r="I179" s="44" t="s">
        <v>1221</v>
      </c>
      <c r="J179" s="44" t="s">
        <v>68</v>
      </c>
      <c r="K179" s="44" t="s">
        <v>1222</v>
      </c>
      <c r="L179" s="44" t="s">
        <v>1223</v>
      </c>
      <c r="M179" s="44" t="s">
        <v>1224</v>
      </c>
      <c r="N179" s="44" t="s">
        <v>48</v>
      </c>
      <c r="O179" s="12"/>
      <c r="P179" s="34" t="s">
        <v>501</v>
      </c>
      <c r="Q179" s="46" t="s">
        <v>1225</v>
      </c>
      <c r="R179" s="34" t="s">
        <v>137</v>
      </c>
      <c r="S179" s="34" t="s">
        <v>1226</v>
      </c>
      <c r="T179" s="34" t="s">
        <v>139</v>
      </c>
      <c r="U179" s="34" t="s">
        <v>1227</v>
      </c>
      <c r="V179" s="12"/>
      <c r="W179" s="34" t="s">
        <v>141</v>
      </c>
      <c r="X179" s="88" t="str">
        <f>CONCATENATE("https://www.ncbi.nlm.nih.gov/pubmed/",MID(W179,FIND(":",W179)+2,LEN(W179)-FIND(":",W179)))</f>
        <v>https://www.ncbi.nlm.nih.gov/pubmed/22955616</v>
      </c>
      <c r="Y179" s="34" t="s">
        <v>142</v>
      </c>
      <c r="Z179" s="12" t="s">
        <v>1228</v>
      </c>
      <c r="AA179" s="14" t="s">
        <v>1218</v>
      </c>
      <c r="AB179" s="6">
        <v>129505</v>
      </c>
      <c r="AC179" s="4">
        <v>113761</v>
      </c>
      <c r="AD179" s="4">
        <v>15744</v>
      </c>
      <c r="AE179" s="4">
        <f>AC179/AB179</f>
        <v>0.878429404270105</v>
      </c>
      <c r="AF179" s="4">
        <v>489703</v>
      </c>
      <c r="AG179" s="4">
        <v>73765</v>
      </c>
      <c r="AH179" s="6">
        <v>68884</v>
      </c>
      <c r="AI179" s="6">
        <v>4881</v>
      </c>
      <c r="AJ179" s="4">
        <f>AH179/AG179</f>
        <v>0.933830407374771</v>
      </c>
    </row>
    <row r="180" ht="43" customHeight="1" spans="1:36">
      <c r="A180" s="12" t="s">
        <v>127</v>
      </c>
      <c r="B180" s="85" t="s">
        <v>1217</v>
      </c>
      <c r="C180" s="13" t="s">
        <v>1229</v>
      </c>
      <c r="D180" s="34" t="s">
        <v>1219</v>
      </c>
      <c r="E180" s="1">
        <v>1</v>
      </c>
      <c r="F180" s="54" t="s">
        <v>1230</v>
      </c>
      <c r="G180" s="34" t="s">
        <v>495</v>
      </c>
      <c r="H180" s="81"/>
      <c r="I180" s="44" t="s">
        <v>1221</v>
      </c>
      <c r="J180" s="44" t="s">
        <v>68</v>
      </c>
      <c r="K180" s="44" t="s">
        <v>1222</v>
      </c>
      <c r="L180" s="44" t="s">
        <v>1223</v>
      </c>
      <c r="M180" s="44" t="s">
        <v>1224</v>
      </c>
      <c r="N180" s="44" t="s">
        <v>48</v>
      </c>
      <c r="O180" s="12"/>
      <c r="P180" s="34" t="s">
        <v>501</v>
      </c>
      <c r="Q180" s="46" t="s">
        <v>1231</v>
      </c>
      <c r="R180" s="34" t="s">
        <v>137</v>
      </c>
      <c r="S180" s="34" t="s">
        <v>1226</v>
      </c>
      <c r="T180" s="34" t="s">
        <v>139</v>
      </c>
      <c r="U180" s="34" t="s">
        <v>1227</v>
      </c>
      <c r="V180" s="12"/>
      <c r="W180" s="34" t="s">
        <v>141</v>
      </c>
      <c r="X180" s="88" t="str">
        <f>CONCATENATE("https://www.ncbi.nlm.nih.gov/pubmed/",MID(W180,FIND(":",W180)+2,LEN(W180)-FIND(":",W180)))</f>
        <v>https://www.ncbi.nlm.nih.gov/pubmed/22955616</v>
      </c>
      <c r="Y180" s="34" t="s">
        <v>142</v>
      </c>
      <c r="Z180" s="12" t="s">
        <v>1232</v>
      </c>
      <c r="AA180" s="14" t="s">
        <v>1229</v>
      </c>
      <c r="AB180" s="6">
        <v>141928</v>
      </c>
      <c r="AC180" s="4">
        <v>123975</v>
      </c>
      <c r="AD180" s="4">
        <v>17953</v>
      </c>
      <c r="AE180" s="4">
        <f>AC180/AB180</f>
        <v>0.873506284876839</v>
      </c>
      <c r="AF180" s="4">
        <v>524119</v>
      </c>
      <c r="AG180" s="4">
        <v>79655</v>
      </c>
      <c r="AH180" s="4">
        <v>74189</v>
      </c>
      <c r="AI180" s="4">
        <v>5466</v>
      </c>
      <c r="AJ180" s="4">
        <f>AH180/AG180</f>
        <v>0.931379072249074</v>
      </c>
    </row>
    <row r="181" ht="43" customHeight="1" spans="1:36">
      <c r="A181" s="12" t="s">
        <v>127</v>
      </c>
      <c r="B181" s="85" t="s">
        <v>1233</v>
      </c>
      <c r="C181" s="13" t="s">
        <v>1234</v>
      </c>
      <c r="D181" s="47" t="s">
        <v>1235</v>
      </c>
      <c r="E181" s="1">
        <v>2</v>
      </c>
      <c r="F181" s="54" t="s">
        <v>1236</v>
      </c>
      <c r="G181" s="34" t="s">
        <v>495</v>
      </c>
      <c r="H181" s="81"/>
      <c r="I181" s="44" t="s">
        <v>1221</v>
      </c>
      <c r="J181" s="44" t="s">
        <v>68</v>
      </c>
      <c r="K181" s="44" t="s">
        <v>1222</v>
      </c>
      <c r="L181" s="44" t="s">
        <v>1237</v>
      </c>
      <c r="M181" s="44" t="s">
        <v>1224</v>
      </c>
      <c r="N181" s="44" t="s">
        <v>48</v>
      </c>
      <c r="O181" s="12"/>
      <c r="P181" s="34" t="s">
        <v>501</v>
      </c>
      <c r="Q181" s="46" t="s">
        <v>1238</v>
      </c>
      <c r="R181" s="34" t="s">
        <v>629</v>
      </c>
      <c r="S181" s="34" t="s">
        <v>138</v>
      </c>
      <c r="T181" s="34" t="s">
        <v>139</v>
      </c>
      <c r="U181" s="34" t="s">
        <v>1227</v>
      </c>
      <c r="V181" s="12"/>
      <c r="W181" s="34" t="s">
        <v>141</v>
      </c>
      <c r="X181" s="88" t="str">
        <f>CONCATENATE("https://www.ncbi.nlm.nih.gov/pubmed/",MID(W181,FIND(":",W181)+2,LEN(W181)-FIND(":",W181)))</f>
        <v>https://www.ncbi.nlm.nih.gov/pubmed/22955616</v>
      </c>
      <c r="Y181" s="34" t="s">
        <v>142</v>
      </c>
      <c r="Z181" s="12" t="s">
        <v>1239</v>
      </c>
      <c r="AA181" s="14" t="s">
        <v>1234</v>
      </c>
      <c r="AB181" s="4">
        <v>216859</v>
      </c>
      <c r="AC181" s="6">
        <v>174253</v>
      </c>
      <c r="AD181" s="6">
        <v>42606</v>
      </c>
      <c r="AE181" s="4">
        <f>AC181/AB181</f>
        <v>0.803531326806819</v>
      </c>
      <c r="AF181" s="4">
        <v>653680</v>
      </c>
      <c r="AG181" s="4">
        <v>115824</v>
      </c>
      <c r="AH181" s="4">
        <v>102212</v>
      </c>
      <c r="AI181" s="4">
        <v>13612</v>
      </c>
      <c r="AJ181" s="4">
        <f>AH181/AG181</f>
        <v>0.882476861444951</v>
      </c>
    </row>
    <row r="182" ht="43" customHeight="1" spans="1:36">
      <c r="A182" s="12" t="s">
        <v>127</v>
      </c>
      <c r="B182" s="85" t="s">
        <v>1233</v>
      </c>
      <c r="C182" s="13" t="s">
        <v>1240</v>
      </c>
      <c r="D182" s="47" t="s">
        <v>1235</v>
      </c>
      <c r="E182" s="1">
        <v>1</v>
      </c>
      <c r="F182" s="54" t="s">
        <v>1241</v>
      </c>
      <c r="G182" s="34" t="s">
        <v>495</v>
      </c>
      <c r="H182" s="81"/>
      <c r="I182" s="44" t="s">
        <v>1221</v>
      </c>
      <c r="J182" s="44" t="s">
        <v>68</v>
      </c>
      <c r="K182" s="44" t="s">
        <v>1222</v>
      </c>
      <c r="L182" s="44" t="s">
        <v>1237</v>
      </c>
      <c r="M182" s="44" t="s">
        <v>1224</v>
      </c>
      <c r="N182" s="44" t="s">
        <v>48</v>
      </c>
      <c r="O182" s="12"/>
      <c r="P182" s="34" t="s">
        <v>501</v>
      </c>
      <c r="Q182" s="13" t="s">
        <v>1242</v>
      </c>
      <c r="R182" s="34" t="s">
        <v>629</v>
      </c>
      <c r="S182" s="34" t="s">
        <v>138</v>
      </c>
      <c r="T182" s="34" t="s">
        <v>139</v>
      </c>
      <c r="U182" s="34" t="s">
        <v>1227</v>
      </c>
      <c r="V182" s="12"/>
      <c r="W182" s="34" t="s">
        <v>141</v>
      </c>
      <c r="X182" s="88" t="str">
        <f>CONCATENATE("https://www.ncbi.nlm.nih.gov/pubmed/",MID(W182,FIND(":",W182)+2,LEN(W182)-FIND(":",W182)))</f>
        <v>https://www.ncbi.nlm.nih.gov/pubmed/22955616</v>
      </c>
      <c r="Y182" s="34" t="s">
        <v>142</v>
      </c>
      <c r="Z182" s="12" t="s">
        <v>1243</v>
      </c>
      <c r="AA182" s="14" t="s">
        <v>1240</v>
      </c>
      <c r="AB182" s="4">
        <v>205101</v>
      </c>
      <c r="AC182" s="6">
        <v>166786</v>
      </c>
      <c r="AD182" s="6">
        <v>38315</v>
      </c>
      <c r="AE182" s="4">
        <f>AC182/AB182</f>
        <v>0.813189599270603</v>
      </c>
      <c r="AF182" s="4">
        <v>664859</v>
      </c>
      <c r="AG182" s="4">
        <v>112754</v>
      </c>
      <c r="AH182" s="6">
        <v>100006</v>
      </c>
      <c r="AI182" s="6">
        <v>12748</v>
      </c>
      <c r="AJ182" s="4">
        <f>AH182/AG182</f>
        <v>0.886939709455984</v>
      </c>
    </row>
    <row r="183" ht="43" customHeight="1" spans="1:36">
      <c r="A183" s="12" t="s">
        <v>127</v>
      </c>
      <c r="B183" s="85" t="s">
        <v>1244</v>
      </c>
      <c r="C183" s="13" t="s">
        <v>1245</v>
      </c>
      <c r="D183" s="47" t="s">
        <v>1246</v>
      </c>
      <c r="E183" s="1">
        <v>2</v>
      </c>
      <c r="F183" s="54" t="s">
        <v>1247</v>
      </c>
      <c r="G183" s="34" t="s">
        <v>495</v>
      </c>
      <c r="H183" s="81"/>
      <c r="I183" s="44" t="s">
        <v>1248</v>
      </c>
      <c r="J183" s="44" t="s">
        <v>68</v>
      </c>
      <c r="K183" s="44" t="s">
        <v>1012</v>
      </c>
      <c r="L183" s="44" t="s">
        <v>1249</v>
      </c>
      <c r="M183" s="44" t="s">
        <v>515</v>
      </c>
      <c r="N183" s="44" t="s">
        <v>48</v>
      </c>
      <c r="O183" s="12"/>
      <c r="P183" s="34" t="s">
        <v>501</v>
      </c>
      <c r="Q183" s="46" t="s">
        <v>1250</v>
      </c>
      <c r="R183" s="34" t="s">
        <v>629</v>
      </c>
      <c r="S183" s="34" t="s">
        <v>1251</v>
      </c>
      <c r="T183" s="34" t="s">
        <v>139</v>
      </c>
      <c r="U183" s="34" t="s">
        <v>282</v>
      </c>
      <c r="V183" s="12"/>
      <c r="W183" s="34" t="s">
        <v>141</v>
      </c>
      <c r="X183" s="88" t="str">
        <f>CONCATENATE("https://www.ncbi.nlm.nih.gov/pubmed/",MID(W183,FIND(":",W183)+2,LEN(W183)-FIND(":",W183)))</f>
        <v>https://www.ncbi.nlm.nih.gov/pubmed/22955616</v>
      </c>
      <c r="Y183" s="34" t="s">
        <v>142</v>
      </c>
      <c r="Z183" s="12" t="s">
        <v>1252</v>
      </c>
      <c r="AA183" s="14" t="s">
        <v>1245</v>
      </c>
      <c r="AB183" s="4">
        <v>132427</v>
      </c>
      <c r="AC183" s="4">
        <v>111433</v>
      </c>
      <c r="AD183" s="4">
        <v>20994</v>
      </c>
      <c r="AE183" s="4">
        <f>AC183/AB183</f>
        <v>0.841467374478014</v>
      </c>
      <c r="AF183" s="4">
        <v>450012</v>
      </c>
      <c r="AG183" s="4">
        <v>73574</v>
      </c>
      <c r="AH183" s="4">
        <v>66901</v>
      </c>
      <c r="AI183" s="4">
        <v>6673</v>
      </c>
      <c r="AJ183" s="4">
        <f>AH183/AG183</f>
        <v>0.909302199146438</v>
      </c>
    </row>
    <row r="184" ht="43" customHeight="1" spans="1:36">
      <c r="A184" s="12" t="s">
        <v>127</v>
      </c>
      <c r="B184" s="85" t="s">
        <v>1244</v>
      </c>
      <c r="C184" s="13" t="s">
        <v>1253</v>
      </c>
      <c r="D184" s="47" t="s">
        <v>1246</v>
      </c>
      <c r="E184" s="1">
        <v>1</v>
      </c>
      <c r="F184" s="54" t="s">
        <v>1254</v>
      </c>
      <c r="G184" s="34" t="s">
        <v>495</v>
      </c>
      <c r="H184" s="81"/>
      <c r="I184" s="44" t="s">
        <v>1248</v>
      </c>
      <c r="J184" s="44" t="s">
        <v>68</v>
      </c>
      <c r="K184" s="44" t="s">
        <v>1012</v>
      </c>
      <c r="L184" s="44" t="s">
        <v>1249</v>
      </c>
      <c r="M184" s="44" t="s">
        <v>515</v>
      </c>
      <c r="N184" s="44" t="s">
        <v>48</v>
      </c>
      <c r="O184" s="12"/>
      <c r="P184" s="34" t="s">
        <v>501</v>
      </c>
      <c r="Q184" s="46" t="s">
        <v>1255</v>
      </c>
      <c r="R184" s="34" t="s">
        <v>629</v>
      </c>
      <c r="S184" s="34" t="s">
        <v>1251</v>
      </c>
      <c r="T184" s="34" t="s">
        <v>139</v>
      </c>
      <c r="U184" s="34" t="s">
        <v>282</v>
      </c>
      <c r="V184" s="12"/>
      <c r="W184" s="34" t="s">
        <v>141</v>
      </c>
      <c r="X184" s="88" t="str">
        <f>CONCATENATE("https://www.ncbi.nlm.nih.gov/pubmed/",MID(W184,FIND(":",W184)+2,LEN(W184)-FIND(":",W184)))</f>
        <v>https://www.ncbi.nlm.nih.gov/pubmed/22955616</v>
      </c>
      <c r="Y184" s="34" t="s">
        <v>142</v>
      </c>
      <c r="Z184" s="12" t="s">
        <v>1256</v>
      </c>
      <c r="AA184" s="14" t="s">
        <v>1253</v>
      </c>
      <c r="AB184" s="4">
        <v>112542</v>
      </c>
      <c r="AC184" s="4">
        <v>95430</v>
      </c>
      <c r="AD184" s="4">
        <v>17112</v>
      </c>
      <c r="AE184" s="4">
        <f>AC184/AB184</f>
        <v>0.847950098629845</v>
      </c>
      <c r="AF184" s="4">
        <v>406964</v>
      </c>
      <c r="AG184" s="4">
        <v>63271</v>
      </c>
      <c r="AH184" s="4">
        <v>57803</v>
      </c>
      <c r="AI184" s="4">
        <v>5468</v>
      </c>
      <c r="AJ184" s="4">
        <f>AH184/AG184</f>
        <v>0.913578100551595</v>
      </c>
    </row>
    <row r="185" ht="43" customHeight="1" spans="1:36">
      <c r="A185" s="12" t="s">
        <v>127</v>
      </c>
      <c r="B185" s="83" t="s">
        <v>1257</v>
      </c>
      <c r="C185" s="13" t="s">
        <v>1258</v>
      </c>
      <c r="D185" s="34" t="s">
        <v>1259</v>
      </c>
      <c r="E185" s="1"/>
      <c r="F185" s="57" t="s">
        <v>1260</v>
      </c>
      <c r="G185" s="34" t="s">
        <v>41</v>
      </c>
      <c r="H185" s="81" t="s">
        <v>42</v>
      </c>
      <c r="I185" s="44" t="s">
        <v>43</v>
      </c>
      <c r="J185" s="44" t="s">
        <v>1261</v>
      </c>
      <c r="K185" s="44" t="s">
        <v>45</v>
      </c>
      <c r="L185" s="44" t="s">
        <v>42</v>
      </c>
      <c r="M185" s="44" t="s">
        <v>1262</v>
      </c>
      <c r="N185" s="44" t="s">
        <v>48</v>
      </c>
      <c r="O185" s="34" t="s">
        <v>135</v>
      </c>
      <c r="P185" s="34" t="s">
        <v>97</v>
      </c>
      <c r="Q185" s="46" t="s">
        <v>1263</v>
      </c>
      <c r="R185" s="12" t="s">
        <v>52</v>
      </c>
      <c r="S185" s="12" t="s">
        <v>52</v>
      </c>
      <c r="T185" s="12" t="s">
        <v>52</v>
      </c>
      <c r="U185" s="34" t="s">
        <v>282</v>
      </c>
      <c r="V185" s="12"/>
      <c r="W185" s="14" t="s">
        <v>141</v>
      </c>
      <c r="X185" s="88" t="str">
        <f>CONCATENATE("https://www.ncbi.nlm.nih.gov/pubmed/",MID(W185,FIND(":",W185)+2,LEN(W185)-FIND(":",W185)))</f>
        <v>https://www.ncbi.nlm.nih.gov/pubmed/22955616</v>
      </c>
      <c r="Y185" s="34" t="s">
        <v>142</v>
      </c>
      <c r="Z185" s="14" t="s">
        <v>1264</v>
      </c>
      <c r="AA185" s="13" t="s">
        <v>1258</v>
      </c>
      <c r="AB185" s="4">
        <v>1029062</v>
      </c>
      <c r="AC185" s="4">
        <v>524634</v>
      </c>
      <c r="AD185" s="4">
        <v>504428</v>
      </c>
      <c r="AE185" s="4">
        <f>AC185/AB185</f>
        <v>0.509817678623834</v>
      </c>
      <c r="AF185" s="4">
        <v>2977860</v>
      </c>
      <c r="AG185" s="4">
        <v>510750</v>
      </c>
      <c r="AH185" s="6">
        <v>358985</v>
      </c>
      <c r="AI185" s="6">
        <v>151765</v>
      </c>
      <c r="AJ185" s="4">
        <f>AH185/AG185</f>
        <v>0.702858541360744</v>
      </c>
    </row>
    <row r="186" ht="43" customHeight="1" spans="1:36">
      <c r="A186" s="12" t="s">
        <v>127</v>
      </c>
      <c r="B186" s="83" t="s">
        <v>1265</v>
      </c>
      <c r="C186" s="13" t="s">
        <v>1266</v>
      </c>
      <c r="D186" s="34" t="s">
        <v>1267</v>
      </c>
      <c r="E186" s="1"/>
      <c r="F186" s="54" t="s">
        <v>1268</v>
      </c>
      <c r="G186" s="34" t="s">
        <v>99</v>
      </c>
      <c r="H186" s="81" t="s">
        <v>42</v>
      </c>
      <c r="I186" s="44" t="s">
        <v>1269</v>
      </c>
      <c r="J186" s="44" t="s">
        <v>1269</v>
      </c>
      <c r="K186" s="44" t="s">
        <v>45</v>
      </c>
      <c r="L186" s="44" t="s">
        <v>42</v>
      </c>
      <c r="M186" s="44" t="s">
        <v>1270</v>
      </c>
      <c r="N186" s="44" t="s">
        <v>48</v>
      </c>
      <c r="O186" s="34" t="s">
        <v>49</v>
      </c>
      <c r="P186" s="34" t="s">
        <v>1271</v>
      </c>
      <c r="Q186" s="46" t="s">
        <v>1272</v>
      </c>
      <c r="R186" s="12" t="s">
        <v>52</v>
      </c>
      <c r="S186" s="12" t="s">
        <v>52</v>
      </c>
      <c r="T186" s="12" t="s">
        <v>52</v>
      </c>
      <c r="U186" s="34" t="s">
        <v>1273</v>
      </c>
      <c r="V186" s="12"/>
      <c r="W186" s="34" t="s">
        <v>1274</v>
      </c>
      <c r="X186" s="88" t="str">
        <f>CONCATENATE("https://www.ncbi.nlm.nih.gov/pubmed/",MID(W186,FIND(":",W186)+2,LEN(W186)-FIND(":",W186)))</f>
        <v>https://www.ncbi.nlm.nih.gov/pubmed/32125007</v>
      </c>
      <c r="Y186" s="34" t="s">
        <v>1275</v>
      </c>
      <c r="Z186" s="12" t="s">
        <v>1276</v>
      </c>
      <c r="AA186" s="13" t="s">
        <v>1266</v>
      </c>
      <c r="AB186" s="4">
        <v>290883</v>
      </c>
      <c r="AC186" s="4">
        <v>129726</v>
      </c>
      <c r="AD186" s="4">
        <v>161157</v>
      </c>
      <c r="AE186" s="4">
        <f>AC186/AB186</f>
        <v>0.445973123214488</v>
      </c>
      <c r="AF186" s="4">
        <v>568739</v>
      </c>
      <c r="AG186" s="4">
        <v>139182</v>
      </c>
      <c r="AH186" s="6">
        <v>81459</v>
      </c>
      <c r="AI186" s="6">
        <v>57723</v>
      </c>
      <c r="AJ186" s="4">
        <f>AH186/AG186</f>
        <v>0.585269646937104</v>
      </c>
    </row>
    <row r="187" ht="43" customHeight="1" spans="1:36">
      <c r="A187" s="12" t="s">
        <v>127</v>
      </c>
      <c r="B187" s="83" t="s">
        <v>1277</v>
      </c>
      <c r="C187" s="13" t="s">
        <v>1278</v>
      </c>
      <c r="D187" s="34" t="s">
        <v>1279</v>
      </c>
      <c r="E187" s="1">
        <v>2</v>
      </c>
      <c r="F187" s="57" t="s">
        <v>1280</v>
      </c>
      <c r="G187" s="34" t="s">
        <v>41</v>
      </c>
      <c r="H187" s="62" t="s">
        <v>1281</v>
      </c>
      <c r="I187" s="44" t="s">
        <v>1282</v>
      </c>
      <c r="J187" s="44" t="s">
        <v>275</v>
      </c>
      <c r="K187" s="44" t="s">
        <v>275</v>
      </c>
      <c r="L187" s="44" t="s">
        <v>1283</v>
      </c>
      <c r="M187" s="44" t="s">
        <v>134</v>
      </c>
      <c r="N187" s="44" t="s">
        <v>278</v>
      </c>
      <c r="O187" s="34" t="s">
        <v>135</v>
      </c>
      <c r="P187" s="34" t="s">
        <v>50</v>
      </c>
      <c r="Q187" s="46" t="s">
        <v>1284</v>
      </c>
      <c r="R187" s="34" t="s">
        <v>629</v>
      </c>
      <c r="S187" s="34" t="s">
        <v>1285</v>
      </c>
      <c r="T187" s="34" t="s">
        <v>281</v>
      </c>
      <c r="U187" s="34" t="s">
        <v>282</v>
      </c>
      <c r="V187" s="12"/>
      <c r="W187" s="14" t="s">
        <v>141</v>
      </c>
      <c r="X187" s="88" t="str">
        <f>CONCATENATE("https://www.ncbi.nlm.nih.gov/pubmed/",MID(W187,FIND(":",W187)+2,LEN(W187)-FIND(":",W187)))</f>
        <v>https://www.ncbi.nlm.nih.gov/pubmed/22955616</v>
      </c>
      <c r="Y187" s="34" t="s">
        <v>142</v>
      </c>
      <c r="Z187" s="14" t="s">
        <v>1286</v>
      </c>
      <c r="AA187" s="14" t="s">
        <v>1287</v>
      </c>
      <c r="AB187" s="6">
        <v>984509</v>
      </c>
      <c r="AC187" s="4">
        <v>583015</v>
      </c>
      <c r="AD187" s="4">
        <v>401494</v>
      </c>
      <c r="AE187" s="4">
        <f>AC187/AB187</f>
        <v>0.592188593501939</v>
      </c>
      <c r="AF187" s="4">
        <v>3483979</v>
      </c>
      <c r="AG187" s="4">
        <v>497866</v>
      </c>
      <c r="AH187" s="4">
        <v>397591</v>
      </c>
      <c r="AI187" s="4">
        <v>100275</v>
      </c>
      <c r="AJ187" s="4">
        <f>AH187/AG187</f>
        <v>0.798590383757879</v>
      </c>
    </row>
    <row r="188" ht="43" customHeight="1" spans="1:36">
      <c r="A188" s="12" t="s">
        <v>127</v>
      </c>
      <c r="B188" s="83" t="s">
        <v>1277</v>
      </c>
      <c r="C188" s="13" t="s">
        <v>1288</v>
      </c>
      <c r="D188" s="34" t="s">
        <v>1289</v>
      </c>
      <c r="E188" s="1">
        <v>1</v>
      </c>
      <c r="F188" s="57" t="s">
        <v>1290</v>
      </c>
      <c r="G188" s="34" t="s">
        <v>41</v>
      </c>
      <c r="H188" s="62" t="s">
        <v>1281</v>
      </c>
      <c r="I188" s="44" t="s">
        <v>1282</v>
      </c>
      <c r="J188" s="44" t="s">
        <v>275</v>
      </c>
      <c r="K188" s="44" t="s">
        <v>275</v>
      </c>
      <c r="L188" s="44" t="s">
        <v>1283</v>
      </c>
      <c r="M188" s="44" t="s">
        <v>134</v>
      </c>
      <c r="N188" s="44" t="s">
        <v>278</v>
      </c>
      <c r="O188" s="34" t="s">
        <v>135</v>
      </c>
      <c r="P188" s="34" t="s">
        <v>50</v>
      </c>
      <c r="Q188" s="46" t="s">
        <v>1291</v>
      </c>
      <c r="R188" s="34" t="s">
        <v>629</v>
      </c>
      <c r="S188" s="34" t="s">
        <v>1285</v>
      </c>
      <c r="T188" s="34" t="s">
        <v>281</v>
      </c>
      <c r="U188" s="34" t="s">
        <v>282</v>
      </c>
      <c r="V188" s="12"/>
      <c r="W188" s="14" t="s">
        <v>141</v>
      </c>
      <c r="X188" s="88" t="str">
        <f>CONCATENATE("https://www.ncbi.nlm.nih.gov/pubmed/",MID(W188,FIND(":",W188)+2,LEN(W188)-FIND(":",W188)))</f>
        <v>https://www.ncbi.nlm.nih.gov/pubmed/22955616</v>
      </c>
      <c r="Y188" s="34" t="s">
        <v>142</v>
      </c>
      <c r="Z188" s="14" t="s">
        <v>1292</v>
      </c>
      <c r="AA188" s="14" t="s">
        <v>1293</v>
      </c>
      <c r="AB188" s="6">
        <v>1057427</v>
      </c>
      <c r="AC188" s="4">
        <v>621673</v>
      </c>
      <c r="AD188" s="4">
        <v>435754</v>
      </c>
      <c r="AE188" s="4">
        <f>AC188/AB188</f>
        <v>0.587911033102049</v>
      </c>
      <c r="AF188" s="4">
        <v>3682294</v>
      </c>
      <c r="AG188" s="4">
        <v>537112</v>
      </c>
      <c r="AH188" s="4">
        <v>425722</v>
      </c>
      <c r="AI188" s="4">
        <v>111390</v>
      </c>
      <c r="AJ188" s="4">
        <f>AH188/AG188</f>
        <v>0.79261308628368</v>
      </c>
    </row>
    <row r="189" ht="43" customHeight="1" spans="1:36">
      <c r="A189" s="12" t="s">
        <v>127</v>
      </c>
      <c r="B189" s="83" t="s">
        <v>480</v>
      </c>
      <c r="C189" s="13" t="s">
        <v>1294</v>
      </c>
      <c r="D189" s="34" t="s">
        <v>1295</v>
      </c>
      <c r="E189" s="1"/>
      <c r="F189" s="52" t="s">
        <v>1296</v>
      </c>
      <c r="G189" s="34" t="s">
        <v>41</v>
      </c>
      <c r="H189" s="81"/>
      <c r="I189" s="44" t="s">
        <v>485</v>
      </c>
      <c r="J189" s="44" t="s">
        <v>1297</v>
      </c>
      <c r="K189" s="44" t="s">
        <v>401</v>
      </c>
      <c r="L189" s="55" t="s">
        <v>1298</v>
      </c>
      <c r="M189" s="44" t="s">
        <v>1299</v>
      </c>
      <c r="N189" s="44" t="s">
        <v>446</v>
      </c>
      <c r="O189" s="34" t="s">
        <v>135</v>
      </c>
      <c r="P189" s="34" t="s">
        <v>247</v>
      </c>
      <c r="Q189" s="46" t="s">
        <v>1300</v>
      </c>
      <c r="R189" s="12" t="s">
        <v>52</v>
      </c>
      <c r="S189" s="12" t="s">
        <v>52</v>
      </c>
      <c r="T189" s="12" t="s">
        <v>52</v>
      </c>
      <c r="U189" s="12" t="s">
        <v>300</v>
      </c>
      <c r="V189" s="12"/>
      <c r="W189" s="34" t="s">
        <v>488</v>
      </c>
      <c r="X189" s="88" t="str">
        <f>CONCATENATE("https://www.ncbi.nlm.nih.gov/pubmed/",MID(W189,FIND(":",W189)+2,LEN(W189)-FIND(":",W189)))</f>
        <v>https://www.ncbi.nlm.nih.gov/pubmed/36104354</v>
      </c>
      <c r="Y189" s="34" t="s">
        <v>489</v>
      </c>
      <c r="Z189" s="12" t="s">
        <v>1301</v>
      </c>
      <c r="AA189" s="13" t="s">
        <v>1294</v>
      </c>
      <c r="AB189" s="6">
        <v>362475</v>
      </c>
      <c r="AC189" s="4">
        <v>312925</v>
      </c>
      <c r="AD189" s="4">
        <v>49550</v>
      </c>
      <c r="AE189" s="4">
        <f>AC189/AB189</f>
        <v>0.863300917304642</v>
      </c>
      <c r="AF189" s="4">
        <v>1076956</v>
      </c>
      <c r="AG189" s="4">
        <v>190506</v>
      </c>
      <c r="AH189" s="4">
        <v>175021</v>
      </c>
      <c r="AI189" s="4">
        <v>15485</v>
      </c>
      <c r="AJ189" s="4">
        <f>AH189/AG189</f>
        <v>0.918716470872308</v>
      </c>
    </row>
    <row r="190" ht="43" customHeight="1" spans="1:36">
      <c r="A190" s="12" t="s">
        <v>127</v>
      </c>
      <c r="B190" s="83" t="s">
        <v>480</v>
      </c>
      <c r="C190" s="16" t="s">
        <v>1302</v>
      </c>
      <c r="D190" s="34" t="s">
        <v>1303</v>
      </c>
      <c r="E190" s="1"/>
      <c r="F190" s="52" t="s">
        <v>1304</v>
      </c>
      <c r="G190" s="34" t="s">
        <v>41</v>
      </c>
      <c r="H190" s="81"/>
      <c r="I190" s="44" t="s">
        <v>485</v>
      </c>
      <c r="J190" s="44" t="s">
        <v>1297</v>
      </c>
      <c r="K190" s="44" t="s">
        <v>401</v>
      </c>
      <c r="L190" s="55" t="s">
        <v>1298</v>
      </c>
      <c r="M190" s="44" t="s">
        <v>1299</v>
      </c>
      <c r="N190" s="44" t="s">
        <v>446</v>
      </c>
      <c r="O190" s="34" t="s">
        <v>135</v>
      </c>
      <c r="P190" s="34" t="s">
        <v>247</v>
      </c>
      <c r="Q190" s="46" t="s">
        <v>1305</v>
      </c>
      <c r="R190" s="12" t="s">
        <v>52</v>
      </c>
      <c r="S190" s="12" t="s">
        <v>52</v>
      </c>
      <c r="T190" s="12" t="s">
        <v>52</v>
      </c>
      <c r="U190" s="12" t="s">
        <v>300</v>
      </c>
      <c r="V190" s="12"/>
      <c r="W190" s="34" t="s">
        <v>488</v>
      </c>
      <c r="X190" s="88" t="str">
        <f>CONCATENATE("https://www.ncbi.nlm.nih.gov/pubmed/",MID(W190,FIND(":",W190)+2,LEN(W190)-FIND(":",W190)))</f>
        <v>https://www.ncbi.nlm.nih.gov/pubmed/36104354</v>
      </c>
      <c r="Y190" s="34" t="s">
        <v>489</v>
      </c>
      <c r="Z190" s="12" t="s">
        <v>1306</v>
      </c>
      <c r="AA190" s="16" t="s">
        <v>1302</v>
      </c>
      <c r="AB190" s="6">
        <v>692857</v>
      </c>
      <c r="AC190" s="4">
        <v>590218</v>
      </c>
      <c r="AD190" s="4">
        <v>102639</v>
      </c>
      <c r="AE190" s="4">
        <f>AC190/AB190</f>
        <v>0.851861206569321</v>
      </c>
      <c r="AF190" s="4">
        <v>1973738</v>
      </c>
      <c r="AG190" s="6">
        <v>364845</v>
      </c>
      <c r="AH190" s="4">
        <v>330997</v>
      </c>
      <c r="AI190" s="4">
        <v>33848</v>
      </c>
      <c r="AJ190" s="4">
        <f>AH190/AG190</f>
        <v>0.907226356397922</v>
      </c>
    </row>
    <row r="191" ht="43" customHeight="1" spans="1:36">
      <c r="A191" s="12" t="s">
        <v>127</v>
      </c>
      <c r="B191" s="83" t="s">
        <v>480</v>
      </c>
      <c r="C191" s="13" t="s">
        <v>1307</v>
      </c>
      <c r="D191" s="34" t="s">
        <v>1308</v>
      </c>
      <c r="E191" s="68"/>
      <c r="F191" s="52" t="s">
        <v>1309</v>
      </c>
      <c r="G191" s="47" t="s">
        <v>484</v>
      </c>
      <c r="H191" s="81"/>
      <c r="I191" s="44" t="s">
        <v>485</v>
      </c>
      <c r="J191" s="44" t="s">
        <v>1297</v>
      </c>
      <c r="K191" s="44" t="s">
        <v>401</v>
      </c>
      <c r="L191" s="55" t="s">
        <v>1298</v>
      </c>
      <c r="M191" s="44" t="s">
        <v>1299</v>
      </c>
      <c r="N191" s="44" t="s">
        <v>446</v>
      </c>
      <c r="O191" s="34" t="s">
        <v>135</v>
      </c>
      <c r="P191" s="34" t="s">
        <v>247</v>
      </c>
      <c r="Q191" s="46" t="s">
        <v>1310</v>
      </c>
      <c r="R191" s="12" t="s">
        <v>52</v>
      </c>
      <c r="S191" s="12" t="s">
        <v>52</v>
      </c>
      <c r="T191" s="12" t="s">
        <v>52</v>
      </c>
      <c r="U191" s="12" t="s">
        <v>300</v>
      </c>
      <c r="V191" s="12"/>
      <c r="W191" s="34" t="s">
        <v>488</v>
      </c>
      <c r="X191" s="88" t="str">
        <f>CONCATENATE("https://www.ncbi.nlm.nih.gov/pubmed/",MID(W191,FIND(":",W191)+2,LEN(W191)-FIND(":",W191)))</f>
        <v>https://www.ncbi.nlm.nih.gov/pubmed/36104354</v>
      </c>
      <c r="Y191" s="34" t="s">
        <v>489</v>
      </c>
      <c r="Z191" s="49" t="s">
        <v>1311</v>
      </c>
      <c r="AA191" s="14" t="s">
        <v>1312</v>
      </c>
      <c r="AB191" s="4">
        <v>535229</v>
      </c>
      <c r="AC191" s="6">
        <v>451119</v>
      </c>
      <c r="AD191" s="6">
        <v>84110</v>
      </c>
      <c r="AE191" s="4">
        <f>AC191/AB191</f>
        <v>0.842852311814195</v>
      </c>
      <c r="AF191" s="4">
        <v>1744588</v>
      </c>
      <c r="AG191" s="6">
        <v>294167</v>
      </c>
      <c r="AH191" s="4">
        <v>267296</v>
      </c>
      <c r="AI191" s="4">
        <v>26871</v>
      </c>
      <c r="AJ191" s="4">
        <f>AH191/AG191</f>
        <v>0.908653927870903</v>
      </c>
    </row>
    <row r="192" ht="43" customHeight="1" spans="1:36">
      <c r="A192" s="12" t="s">
        <v>127</v>
      </c>
      <c r="B192" s="83" t="s">
        <v>1313</v>
      </c>
      <c r="C192" s="13" t="s">
        <v>1314</v>
      </c>
      <c r="D192" s="34" t="s">
        <v>1315</v>
      </c>
      <c r="E192" s="1">
        <v>2</v>
      </c>
      <c r="F192" s="57" t="s">
        <v>1316</v>
      </c>
      <c r="G192" s="34" t="s">
        <v>873</v>
      </c>
      <c r="H192" s="81" t="s">
        <v>1317</v>
      </c>
      <c r="I192" s="44" t="s">
        <v>528</v>
      </c>
      <c r="J192" s="44" t="s">
        <v>1318</v>
      </c>
      <c r="K192" s="44" t="s">
        <v>295</v>
      </c>
      <c r="L192" s="44" t="s">
        <v>1317</v>
      </c>
      <c r="M192" s="44" t="s">
        <v>614</v>
      </c>
      <c r="N192" s="44" t="s">
        <v>278</v>
      </c>
      <c r="O192" s="34" t="s">
        <v>49</v>
      </c>
      <c r="P192" s="59" t="s">
        <v>247</v>
      </c>
      <c r="Q192" s="46" t="s">
        <v>1319</v>
      </c>
      <c r="R192" s="12" t="s">
        <v>52</v>
      </c>
      <c r="S192" s="12" t="s">
        <v>52</v>
      </c>
      <c r="T192" s="12" t="s">
        <v>52</v>
      </c>
      <c r="U192" s="34" t="s">
        <v>300</v>
      </c>
      <c r="V192" s="12"/>
      <c r="W192" s="34" t="s">
        <v>1320</v>
      </c>
      <c r="X192" s="88" t="str">
        <f>CONCATENATE("https://www.ncbi.nlm.nih.gov/pubmed/",MID(W192,FIND(":",W192)+2,LEN(W192)-FIND(":",W192)))</f>
        <v>https://www.ncbi.nlm.nih.gov/pubmed/26940867</v>
      </c>
      <c r="Y192" s="34" t="s">
        <v>1321</v>
      </c>
      <c r="Z192" s="12" t="s">
        <v>1322</v>
      </c>
      <c r="AA192" s="14" t="s">
        <v>1323</v>
      </c>
      <c r="AB192" s="4">
        <v>25678</v>
      </c>
      <c r="AC192" s="4">
        <v>8003</v>
      </c>
      <c r="AD192" s="4">
        <v>17675</v>
      </c>
      <c r="AE192" s="4">
        <f>AC192/AB192</f>
        <v>0.311667575356336</v>
      </c>
      <c r="AF192" s="4">
        <v>71906</v>
      </c>
      <c r="AG192" s="6">
        <v>11275</v>
      </c>
      <c r="AH192" s="6">
        <v>6132</v>
      </c>
      <c r="AI192" s="6">
        <v>5143</v>
      </c>
      <c r="AJ192" s="4">
        <f>AH192/AG192</f>
        <v>0.543858093126386</v>
      </c>
    </row>
    <row r="193" ht="43" customHeight="1" spans="1:36">
      <c r="A193" s="12" t="s">
        <v>127</v>
      </c>
      <c r="B193" s="83" t="s">
        <v>1313</v>
      </c>
      <c r="C193" s="13" t="s">
        <v>1324</v>
      </c>
      <c r="D193" s="34" t="s">
        <v>1315</v>
      </c>
      <c r="E193" s="1">
        <v>1</v>
      </c>
      <c r="F193" s="52" t="s">
        <v>1325</v>
      </c>
      <c r="G193" s="34" t="s">
        <v>873</v>
      </c>
      <c r="H193" s="81" t="s">
        <v>1317</v>
      </c>
      <c r="I193" s="44" t="s">
        <v>528</v>
      </c>
      <c r="J193" s="44" t="s">
        <v>1318</v>
      </c>
      <c r="K193" s="44" t="s">
        <v>295</v>
      </c>
      <c r="L193" s="44" t="s">
        <v>1317</v>
      </c>
      <c r="M193" s="44" t="s">
        <v>614</v>
      </c>
      <c r="N193" s="44" t="s">
        <v>278</v>
      </c>
      <c r="O193" s="34" t="s">
        <v>49</v>
      </c>
      <c r="P193" s="59" t="s">
        <v>247</v>
      </c>
      <c r="Q193" s="46" t="s">
        <v>1326</v>
      </c>
      <c r="R193" s="12" t="s">
        <v>52</v>
      </c>
      <c r="S193" s="12" t="s">
        <v>52</v>
      </c>
      <c r="T193" s="12" t="s">
        <v>52</v>
      </c>
      <c r="U193" s="34" t="s">
        <v>300</v>
      </c>
      <c r="V193" s="12"/>
      <c r="W193" s="34" t="s">
        <v>1320</v>
      </c>
      <c r="X193" s="88" t="str">
        <f>CONCATENATE("https://www.ncbi.nlm.nih.gov/pubmed/",MID(W193,FIND(":",W193)+2,LEN(W193)-FIND(":",W193)))</f>
        <v>https://www.ncbi.nlm.nih.gov/pubmed/26940867</v>
      </c>
      <c r="Y193" s="34" t="s">
        <v>1321</v>
      </c>
      <c r="Z193" s="12" t="s">
        <v>1327</v>
      </c>
      <c r="AA193" s="14" t="s">
        <v>1324</v>
      </c>
      <c r="AB193" s="6">
        <v>70972</v>
      </c>
      <c r="AC193" s="1">
        <v>22483</v>
      </c>
      <c r="AD193" s="1">
        <v>48489</v>
      </c>
      <c r="AE193" s="4">
        <f>AC193/AB193</f>
        <v>0.316786901876796</v>
      </c>
      <c r="AF193" s="4">
        <v>200935</v>
      </c>
      <c r="AG193" s="4">
        <v>30757</v>
      </c>
      <c r="AH193" s="4">
        <v>16977</v>
      </c>
      <c r="AI193" s="4">
        <v>13780</v>
      </c>
      <c r="AJ193" s="4">
        <f>AH193/AG193</f>
        <v>0.551971908833761</v>
      </c>
    </row>
    <row r="194" ht="43" customHeight="1" spans="1:36">
      <c r="A194" s="12" t="s">
        <v>36</v>
      </c>
      <c r="B194" s="79" t="s">
        <v>986</v>
      </c>
      <c r="C194" s="12" t="s">
        <v>1328</v>
      </c>
      <c r="D194" s="34" t="s">
        <v>1329</v>
      </c>
      <c r="E194" s="12"/>
      <c r="F194" s="12" t="s">
        <v>1330</v>
      </c>
      <c r="G194" s="12" t="s">
        <v>990</v>
      </c>
      <c r="H194" s="81" t="s">
        <v>1317</v>
      </c>
      <c r="I194" s="44" t="s">
        <v>528</v>
      </c>
      <c r="J194" s="44" t="s">
        <v>1331</v>
      </c>
      <c r="K194" s="44" t="s">
        <v>295</v>
      </c>
      <c r="L194" s="44" t="s">
        <v>1317</v>
      </c>
      <c r="M194" s="44" t="s">
        <v>1332</v>
      </c>
      <c r="N194" s="44" t="s">
        <v>532</v>
      </c>
      <c r="O194" s="34" t="s">
        <v>49</v>
      </c>
      <c r="P194" s="12" t="s">
        <v>247</v>
      </c>
      <c r="Q194" s="36" t="s">
        <v>1333</v>
      </c>
      <c r="R194" s="12" t="s">
        <v>52</v>
      </c>
      <c r="S194" s="12" t="s">
        <v>52</v>
      </c>
      <c r="T194" s="12" t="s">
        <v>52</v>
      </c>
      <c r="U194" s="60" t="s">
        <v>1334</v>
      </c>
      <c r="V194" s="12"/>
      <c r="W194" s="34" t="s">
        <v>992</v>
      </c>
      <c r="X194" s="88" t="str">
        <f>CONCATENATE("https://www.ncbi.nlm.nih.gov/pubmed/",MID(W194,FIND(":",W194)+2,LEN(W194)-FIND(":",W194)))</f>
        <v>https://www.ncbi.nlm.nih.gov/pubmed/29224777</v>
      </c>
      <c r="Y194" s="34" t="s">
        <v>993</v>
      </c>
      <c r="Z194" s="35" t="s">
        <v>1335</v>
      </c>
      <c r="AA194" s="12"/>
      <c r="AB194" s="4">
        <v>0</v>
      </c>
      <c r="AC194" s="4">
        <v>0</v>
      </c>
      <c r="AD194" s="4">
        <v>0</v>
      </c>
      <c r="AE194" s="4" t="e">
        <f>AC194/AB194</f>
        <v>#DIV/0!</v>
      </c>
      <c r="AF194" s="4">
        <v>0</v>
      </c>
      <c r="AG194" s="4">
        <v>0</v>
      </c>
      <c r="AH194" s="4">
        <v>0</v>
      </c>
      <c r="AI194" s="4">
        <v>0</v>
      </c>
      <c r="AJ194" s="4" t="e">
        <f>AH194/AG194</f>
        <v>#DIV/0!</v>
      </c>
    </row>
    <row r="195" ht="43" customHeight="1" spans="1:36">
      <c r="A195" s="12" t="s">
        <v>127</v>
      </c>
      <c r="B195" s="83" t="s">
        <v>1336</v>
      </c>
      <c r="C195" s="13" t="s">
        <v>1337</v>
      </c>
      <c r="D195" s="34" t="s">
        <v>1338</v>
      </c>
      <c r="E195" s="1">
        <v>2</v>
      </c>
      <c r="F195" s="54" t="s">
        <v>1339</v>
      </c>
      <c r="G195" s="34" t="s">
        <v>495</v>
      </c>
      <c r="H195" s="81" t="s">
        <v>1317</v>
      </c>
      <c r="I195" s="44" t="s">
        <v>528</v>
      </c>
      <c r="J195" s="44" t="s">
        <v>1331</v>
      </c>
      <c r="K195" s="44" t="s">
        <v>295</v>
      </c>
      <c r="L195" s="44" t="s">
        <v>1340</v>
      </c>
      <c r="M195" s="44" t="s">
        <v>614</v>
      </c>
      <c r="N195" s="44" t="s">
        <v>278</v>
      </c>
      <c r="O195" s="12"/>
      <c r="P195" s="34" t="s">
        <v>501</v>
      </c>
      <c r="Q195" s="46" t="s">
        <v>1341</v>
      </c>
      <c r="R195" s="34" t="s">
        <v>137</v>
      </c>
      <c r="S195" s="34" t="s">
        <v>1342</v>
      </c>
      <c r="T195" s="34" t="s">
        <v>1145</v>
      </c>
      <c r="U195" s="34" t="s">
        <v>1334</v>
      </c>
      <c r="V195" s="12"/>
      <c r="W195" s="34" t="s">
        <v>141</v>
      </c>
      <c r="X195" s="88" t="str">
        <f>CONCATENATE("https://www.ncbi.nlm.nih.gov/pubmed/",MID(W195,FIND(":",W195)+2,LEN(W195)-FIND(":",W195)))</f>
        <v>https://www.ncbi.nlm.nih.gov/pubmed/22955616</v>
      </c>
      <c r="Y195" s="34" t="s">
        <v>142</v>
      </c>
      <c r="Z195" s="12" t="s">
        <v>1343</v>
      </c>
      <c r="AA195" s="14" t="s">
        <v>1337</v>
      </c>
      <c r="AB195" s="4">
        <v>99965</v>
      </c>
      <c r="AC195" s="4">
        <v>30419</v>
      </c>
      <c r="AD195" s="4">
        <v>69546</v>
      </c>
      <c r="AE195" s="4">
        <f>AC195/AB195</f>
        <v>0.304296503776322</v>
      </c>
      <c r="AF195" s="4">
        <v>274686</v>
      </c>
      <c r="AG195" s="4">
        <v>43057</v>
      </c>
      <c r="AH195" s="4">
        <v>22908</v>
      </c>
      <c r="AI195" s="4">
        <v>20149</v>
      </c>
      <c r="AJ195" s="4">
        <f>AH195/AG195</f>
        <v>0.532038925145737</v>
      </c>
    </row>
    <row r="196" ht="43" customHeight="1" spans="1:36">
      <c r="A196" s="12" t="s">
        <v>127</v>
      </c>
      <c r="B196" s="83" t="s">
        <v>1336</v>
      </c>
      <c r="C196" s="13" t="s">
        <v>1344</v>
      </c>
      <c r="D196" s="34" t="s">
        <v>1338</v>
      </c>
      <c r="E196" s="1">
        <v>1</v>
      </c>
      <c r="F196" s="54" t="s">
        <v>1345</v>
      </c>
      <c r="G196" s="34" t="s">
        <v>495</v>
      </c>
      <c r="H196" s="81" t="s">
        <v>1317</v>
      </c>
      <c r="I196" s="44" t="s">
        <v>528</v>
      </c>
      <c r="J196" s="44" t="s">
        <v>1331</v>
      </c>
      <c r="K196" s="44" t="s">
        <v>295</v>
      </c>
      <c r="L196" s="44" t="s">
        <v>1340</v>
      </c>
      <c r="M196" s="44" t="s">
        <v>614</v>
      </c>
      <c r="N196" s="44" t="s">
        <v>278</v>
      </c>
      <c r="O196" s="12"/>
      <c r="P196" s="34" t="s">
        <v>501</v>
      </c>
      <c r="Q196" s="46" t="s">
        <v>1346</v>
      </c>
      <c r="R196" s="34" t="s">
        <v>137</v>
      </c>
      <c r="S196" s="34" t="s">
        <v>1342</v>
      </c>
      <c r="T196" s="34" t="s">
        <v>1145</v>
      </c>
      <c r="U196" s="34" t="s">
        <v>1334</v>
      </c>
      <c r="V196" s="12"/>
      <c r="W196" s="34" t="s">
        <v>141</v>
      </c>
      <c r="X196" s="88" t="str">
        <f>CONCATENATE("https://www.ncbi.nlm.nih.gov/pubmed/",MID(W196,FIND(":",W196)+2,LEN(W196)-FIND(":",W196)))</f>
        <v>https://www.ncbi.nlm.nih.gov/pubmed/22955616</v>
      </c>
      <c r="Y196" s="34" t="s">
        <v>142</v>
      </c>
      <c r="Z196" s="12" t="s">
        <v>1347</v>
      </c>
      <c r="AA196" s="14" t="s">
        <v>1348</v>
      </c>
      <c r="AB196" s="4">
        <v>41458</v>
      </c>
      <c r="AC196" s="4">
        <v>12047</v>
      </c>
      <c r="AD196" s="4">
        <v>29411</v>
      </c>
      <c r="AE196" s="4">
        <f>AC196/AB196</f>
        <v>0.290583240870278</v>
      </c>
      <c r="AF196" s="4">
        <v>105710</v>
      </c>
      <c r="AG196" s="4">
        <v>18349</v>
      </c>
      <c r="AH196" s="4">
        <v>9169</v>
      </c>
      <c r="AI196" s="4">
        <v>9180</v>
      </c>
      <c r="AJ196" s="4">
        <f>AH196/AG196</f>
        <v>0.499700256144749</v>
      </c>
    </row>
    <row r="197" ht="43" customHeight="1" spans="1:36">
      <c r="A197" s="12" t="s">
        <v>127</v>
      </c>
      <c r="B197" s="83" t="s">
        <v>1349</v>
      </c>
      <c r="C197" s="13" t="s">
        <v>1350</v>
      </c>
      <c r="D197" s="47" t="s">
        <v>1351</v>
      </c>
      <c r="E197" s="1">
        <v>2</v>
      </c>
      <c r="F197" s="54" t="s">
        <v>1352</v>
      </c>
      <c r="G197" s="34" t="s">
        <v>495</v>
      </c>
      <c r="H197" s="81"/>
      <c r="I197" s="44" t="s">
        <v>1353</v>
      </c>
      <c r="J197" s="44" t="s">
        <v>1354</v>
      </c>
      <c r="K197" s="44" t="s">
        <v>1355</v>
      </c>
      <c r="L197" s="44" t="s">
        <v>1356</v>
      </c>
      <c r="M197" s="44" t="s">
        <v>1357</v>
      </c>
      <c r="N197" s="44" t="s">
        <v>48</v>
      </c>
      <c r="O197" s="12"/>
      <c r="P197" s="34" t="s">
        <v>501</v>
      </c>
      <c r="Q197" s="46" t="s">
        <v>1358</v>
      </c>
      <c r="R197" s="12" t="s">
        <v>52</v>
      </c>
      <c r="S197" s="12" t="s">
        <v>52</v>
      </c>
      <c r="T197" s="12" t="s">
        <v>52</v>
      </c>
      <c r="U197" s="34" t="s">
        <v>1359</v>
      </c>
      <c r="V197" s="12"/>
      <c r="W197" s="34" t="s">
        <v>141</v>
      </c>
      <c r="X197" s="88" t="str">
        <f>CONCATENATE("https://www.ncbi.nlm.nih.gov/pubmed/",MID(W197,FIND(":",W197)+2,LEN(W197)-FIND(":",W197)))</f>
        <v>https://www.ncbi.nlm.nih.gov/pubmed/22955616</v>
      </c>
      <c r="Y197" s="34" t="s">
        <v>142</v>
      </c>
      <c r="Z197" s="12" t="s">
        <v>1360</v>
      </c>
      <c r="AA197" s="13" t="s">
        <v>1350</v>
      </c>
      <c r="AB197" s="6">
        <v>206108</v>
      </c>
      <c r="AC197" s="4">
        <v>179683</v>
      </c>
      <c r="AD197" s="4">
        <v>26425</v>
      </c>
      <c r="AE197" s="4">
        <f>AC197/AB197</f>
        <v>0.871790517592718</v>
      </c>
      <c r="AF197" s="4">
        <v>790528</v>
      </c>
      <c r="AG197" s="4">
        <v>118670</v>
      </c>
      <c r="AH197" s="4">
        <v>110053</v>
      </c>
      <c r="AI197" s="4">
        <v>8617</v>
      </c>
      <c r="AJ197" s="4">
        <f>AH197/AG197</f>
        <v>0.927386871155305</v>
      </c>
    </row>
    <row r="198" ht="43" customHeight="1" spans="1:36">
      <c r="A198" s="12" t="s">
        <v>127</v>
      </c>
      <c r="B198" s="83" t="s">
        <v>1349</v>
      </c>
      <c r="C198" s="13" t="s">
        <v>1361</v>
      </c>
      <c r="D198" s="47" t="s">
        <v>1351</v>
      </c>
      <c r="E198" s="1">
        <v>1</v>
      </c>
      <c r="F198" s="54" t="s">
        <v>1362</v>
      </c>
      <c r="G198" s="34" t="s">
        <v>495</v>
      </c>
      <c r="H198" s="81"/>
      <c r="I198" s="44" t="s">
        <v>1353</v>
      </c>
      <c r="J198" s="44" t="s">
        <v>1354</v>
      </c>
      <c r="K198" s="44" t="s">
        <v>1355</v>
      </c>
      <c r="L198" s="44" t="s">
        <v>1356</v>
      </c>
      <c r="M198" s="44" t="s">
        <v>1357</v>
      </c>
      <c r="N198" s="44" t="s">
        <v>48</v>
      </c>
      <c r="O198" s="12"/>
      <c r="P198" s="34" t="s">
        <v>501</v>
      </c>
      <c r="Q198" s="46" t="s">
        <v>1363</v>
      </c>
      <c r="R198" s="12" t="s">
        <v>52</v>
      </c>
      <c r="S198" s="12" t="s">
        <v>52</v>
      </c>
      <c r="T198" s="12" t="s">
        <v>52</v>
      </c>
      <c r="U198" s="34" t="s">
        <v>1359</v>
      </c>
      <c r="W198" s="34" t="s">
        <v>141</v>
      </c>
      <c r="X198" s="88" t="str">
        <f>CONCATENATE("https://www.ncbi.nlm.nih.gov/pubmed/",MID(W198,FIND(":",W198)+2,LEN(W198)-FIND(":",W198)))</f>
        <v>https://www.ncbi.nlm.nih.gov/pubmed/22955616</v>
      </c>
      <c r="Y198" s="34" t="s">
        <v>142</v>
      </c>
      <c r="Z198" s="12" t="s">
        <v>1364</v>
      </c>
      <c r="AA198" s="14" t="s">
        <v>1361</v>
      </c>
      <c r="AB198" s="4">
        <v>96124</v>
      </c>
      <c r="AC198" s="4">
        <v>83138</v>
      </c>
      <c r="AD198" s="4">
        <v>12986</v>
      </c>
      <c r="AE198" s="4">
        <f>AC198/AB198</f>
        <v>0.864903666097957</v>
      </c>
      <c r="AF198" s="4">
        <v>379254</v>
      </c>
      <c r="AG198" s="4">
        <v>56890</v>
      </c>
      <c r="AH198" s="4">
        <v>52219</v>
      </c>
      <c r="AI198" s="4">
        <v>4671</v>
      </c>
      <c r="AJ198" s="4">
        <f>AH198/AG198</f>
        <v>0.917894181754263</v>
      </c>
    </row>
    <row r="199" ht="43" customHeight="1" spans="1:36">
      <c r="A199" s="12" t="s">
        <v>127</v>
      </c>
      <c r="B199" s="83" t="s">
        <v>1365</v>
      </c>
      <c r="C199" s="13" t="s">
        <v>1366</v>
      </c>
      <c r="D199" s="47" t="s">
        <v>1367</v>
      </c>
      <c r="E199" s="1">
        <v>2</v>
      </c>
      <c r="F199" s="52" t="s">
        <v>1368</v>
      </c>
      <c r="G199" s="34" t="s">
        <v>41</v>
      </c>
      <c r="H199" s="81" t="s">
        <v>1369</v>
      </c>
      <c r="I199" s="44" t="s">
        <v>1370</v>
      </c>
      <c r="J199" s="44" t="s">
        <v>1371</v>
      </c>
      <c r="K199" s="55" t="s">
        <v>418</v>
      </c>
      <c r="L199" s="44" t="s">
        <v>1369</v>
      </c>
      <c r="M199" s="44" t="s">
        <v>1299</v>
      </c>
      <c r="N199" s="44" t="s">
        <v>446</v>
      </c>
      <c r="O199" s="34" t="s">
        <v>135</v>
      </c>
      <c r="P199" s="34" t="s">
        <v>336</v>
      </c>
      <c r="Q199" s="46" t="s">
        <v>1372</v>
      </c>
      <c r="R199" s="34" t="s">
        <v>629</v>
      </c>
      <c r="S199" s="34" t="s">
        <v>1251</v>
      </c>
      <c r="T199" s="34" t="s">
        <v>139</v>
      </c>
      <c r="U199" s="34" t="s">
        <v>631</v>
      </c>
      <c r="W199" s="34" t="s">
        <v>141</v>
      </c>
      <c r="X199" s="88" t="str">
        <f>CONCATENATE("https://www.ncbi.nlm.nih.gov/pubmed/",MID(W199,FIND(":",W199)+2,LEN(W199)-FIND(":",W199)))</f>
        <v>https://www.ncbi.nlm.nih.gov/pubmed/22955616</v>
      </c>
      <c r="Y199" s="34" t="s">
        <v>142</v>
      </c>
      <c r="Z199" s="12" t="s">
        <v>1373</v>
      </c>
      <c r="AA199" s="14" t="s">
        <v>1366</v>
      </c>
      <c r="AB199" s="4">
        <v>291778</v>
      </c>
      <c r="AC199" s="4">
        <v>148003</v>
      </c>
      <c r="AD199" s="4">
        <v>143775</v>
      </c>
      <c r="AE199" s="4">
        <f>AC199/AB199</f>
        <v>0.50724523439053</v>
      </c>
      <c r="AF199" s="4">
        <v>778398</v>
      </c>
      <c r="AG199" s="4">
        <v>138335</v>
      </c>
      <c r="AH199" s="6">
        <v>98694</v>
      </c>
      <c r="AI199" s="6">
        <v>39641</v>
      </c>
      <c r="AJ199" s="4">
        <f>AH199/AG199</f>
        <v>0.713442006722811</v>
      </c>
    </row>
    <row r="200" ht="43" customHeight="1" spans="1:36">
      <c r="A200" s="12" t="s">
        <v>127</v>
      </c>
      <c r="B200" s="83" t="s">
        <v>1365</v>
      </c>
      <c r="C200" s="13" t="s">
        <v>1374</v>
      </c>
      <c r="D200" s="47" t="s">
        <v>1367</v>
      </c>
      <c r="E200" s="1">
        <v>1</v>
      </c>
      <c r="F200" s="57" t="s">
        <v>1375</v>
      </c>
      <c r="G200" s="34" t="s">
        <v>41</v>
      </c>
      <c r="H200" s="81" t="s">
        <v>1369</v>
      </c>
      <c r="I200" s="44" t="s">
        <v>1370</v>
      </c>
      <c r="J200" s="44" t="s">
        <v>1371</v>
      </c>
      <c r="K200" s="55" t="s">
        <v>418</v>
      </c>
      <c r="L200" s="44" t="s">
        <v>1369</v>
      </c>
      <c r="M200" s="44" t="s">
        <v>1299</v>
      </c>
      <c r="N200" s="44" t="s">
        <v>446</v>
      </c>
      <c r="O200" s="34" t="s">
        <v>135</v>
      </c>
      <c r="P200" s="34" t="s">
        <v>336</v>
      </c>
      <c r="Q200" s="46" t="s">
        <v>1376</v>
      </c>
      <c r="R200" s="34" t="s">
        <v>629</v>
      </c>
      <c r="S200" s="34" t="s">
        <v>1251</v>
      </c>
      <c r="T200" s="34" t="s">
        <v>139</v>
      </c>
      <c r="U200" s="34" t="s">
        <v>631</v>
      </c>
      <c r="W200" s="34" t="s">
        <v>141</v>
      </c>
      <c r="X200" s="88" t="str">
        <f>CONCATENATE("https://www.ncbi.nlm.nih.gov/pubmed/",MID(W200,FIND(":",W200)+2,LEN(W200)-FIND(":",W200)))</f>
        <v>https://www.ncbi.nlm.nih.gov/pubmed/22955616</v>
      </c>
      <c r="Y200" s="34" t="s">
        <v>142</v>
      </c>
      <c r="Z200" s="12" t="s">
        <v>1377</v>
      </c>
      <c r="AA200" s="14" t="s">
        <v>1374</v>
      </c>
      <c r="AB200" s="4">
        <v>276933</v>
      </c>
      <c r="AC200" s="4">
        <v>141398</v>
      </c>
      <c r="AD200" s="4">
        <v>135535</v>
      </c>
      <c r="AE200" s="4">
        <f>AC200/AB200</f>
        <v>0.510585592905143</v>
      </c>
      <c r="AF200" s="4">
        <v>720366</v>
      </c>
      <c r="AG200" s="4">
        <v>130979</v>
      </c>
      <c r="AH200" s="6">
        <v>93763</v>
      </c>
      <c r="AI200" s="6">
        <v>37216</v>
      </c>
      <c r="AJ200" s="4">
        <f>AH200/AG200</f>
        <v>0.715862848242848</v>
      </c>
    </row>
    <row r="201" ht="43" customHeight="1" spans="1:36">
      <c r="A201" s="12" t="s">
        <v>127</v>
      </c>
      <c r="B201" s="83" t="s">
        <v>1378</v>
      </c>
      <c r="C201" s="13" t="s">
        <v>1379</v>
      </c>
      <c r="D201" s="34" t="s">
        <v>1380</v>
      </c>
      <c r="E201" s="1">
        <v>2</v>
      </c>
      <c r="F201" s="52" t="s">
        <v>1381</v>
      </c>
      <c r="G201" s="34" t="s">
        <v>495</v>
      </c>
      <c r="H201" s="81" t="s">
        <v>1369</v>
      </c>
      <c r="I201" s="44" t="s">
        <v>1370</v>
      </c>
      <c r="J201" s="44" t="s">
        <v>1382</v>
      </c>
      <c r="K201" s="55" t="s">
        <v>418</v>
      </c>
      <c r="L201" s="44" t="s">
        <v>1369</v>
      </c>
      <c r="M201" s="44" t="s">
        <v>1299</v>
      </c>
      <c r="N201" s="44" t="s">
        <v>446</v>
      </c>
      <c r="O201" s="12"/>
      <c r="P201" s="34" t="s">
        <v>501</v>
      </c>
      <c r="Q201" s="46" t="s">
        <v>1383</v>
      </c>
      <c r="R201" s="34" t="s">
        <v>629</v>
      </c>
      <c r="S201" s="34" t="s">
        <v>1251</v>
      </c>
      <c r="T201" s="34" t="s">
        <v>139</v>
      </c>
      <c r="U201" s="34" t="s">
        <v>631</v>
      </c>
      <c r="W201" s="34" t="s">
        <v>141</v>
      </c>
      <c r="X201" s="88" t="str">
        <f>CONCATENATE("https://www.ncbi.nlm.nih.gov/pubmed/",MID(W201,FIND(":",W201)+2,LEN(W201)-FIND(":",W201)))</f>
        <v>https://www.ncbi.nlm.nih.gov/pubmed/22955616</v>
      </c>
      <c r="Y201" s="34" t="s">
        <v>142</v>
      </c>
      <c r="Z201" s="12" t="s">
        <v>1384</v>
      </c>
      <c r="AA201" s="13" t="s">
        <v>1379</v>
      </c>
      <c r="AB201" s="4">
        <v>35901</v>
      </c>
      <c r="AC201" s="4">
        <v>21507</v>
      </c>
      <c r="AD201" s="4">
        <v>14394</v>
      </c>
      <c r="AE201" s="4">
        <f>AC201/AB201</f>
        <v>0.599064092922203</v>
      </c>
      <c r="AF201" s="4">
        <v>80500</v>
      </c>
      <c r="AG201" s="4">
        <v>17724</v>
      </c>
      <c r="AH201" s="6">
        <v>12813</v>
      </c>
      <c r="AI201" s="6">
        <v>4911</v>
      </c>
      <c r="AJ201" s="4">
        <f>AH201/AG201</f>
        <v>0.72291807718348</v>
      </c>
    </row>
    <row r="202" ht="43" customHeight="1" spans="1:36">
      <c r="A202" s="12" t="s">
        <v>127</v>
      </c>
      <c r="B202" s="83" t="s">
        <v>1378</v>
      </c>
      <c r="C202" s="13" t="s">
        <v>1385</v>
      </c>
      <c r="D202" s="34" t="s">
        <v>1386</v>
      </c>
      <c r="E202" s="1">
        <v>1</v>
      </c>
      <c r="F202" s="56" t="s">
        <v>1387</v>
      </c>
      <c r="G202" s="34" t="s">
        <v>495</v>
      </c>
      <c r="H202" s="81" t="s">
        <v>1369</v>
      </c>
      <c r="I202" s="44" t="s">
        <v>1370</v>
      </c>
      <c r="J202" s="44" t="s">
        <v>1382</v>
      </c>
      <c r="K202" s="55" t="s">
        <v>418</v>
      </c>
      <c r="L202" s="44" t="s">
        <v>1369</v>
      </c>
      <c r="M202" s="44" t="s">
        <v>1299</v>
      </c>
      <c r="N202" s="44" t="s">
        <v>446</v>
      </c>
      <c r="O202" s="12"/>
      <c r="P202" s="34" t="s">
        <v>501</v>
      </c>
      <c r="Q202" s="46" t="s">
        <v>1388</v>
      </c>
      <c r="R202" s="34" t="s">
        <v>629</v>
      </c>
      <c r="S202" s="34" t="s">
        <v>1251</v>
      </c>
      <c r="T202" s="34" t="s">
        <v>139</v>
      </c>
      <c r="U202" s="34" t="s">
        <v>631</v>
      </c>
      <c r="W202" s="34" t="s">
        <v>141</v>
      </c>
      <c r="X202" s="88" t="str">
        <f>CONCATENATE("https://www.ncbi.nlm.nih.gov/pubmed/",MID(W202,FIND(":",W202)+2,LEN(W202)-FIND(":",W202)))</f>
        <v>https://www.ncbi.nlm.nih.gov/pubmed/22955616</v>
      </c>
      <c r="Y202" s="34" t="s">
        <v>142</v>
      </c>
      <c r="Z202" s="12" t="s">
        <v>1389</v>
      </c>
      <c r="AA202" s="13" t="s">
        <v>1385</v>
      </c>
      <c r="AB202" s="6">
        <v>3656</v>
      </c>
      <c r="AC202" s="1">
        <v>2190</v>
      </c>
      <c r="AD202" s="1">
        <v>1466</v>
      </c>
      <c r="AE202" s="4">
        <f>AC202/AB202</f>
        <v>0.599015317286652</v>
      </c>
      <c r="AF202" s="4">
        <v>11558</v>
      </c>
      <c r="AG202" s="4">
        <v>2006</v>
      </c>
      <c r="AH202" s="6">
        <v>1460</v>
      </c>
      <c r="AI202" s="6">
        <v>546</v>
      </c>
      <c r="AJ202" s="4">
        <f>AH202/AG202</f>
        <v>0.727816550348953</v>
      </c>
    </row>
    <row r="203" ht="43" customHeight="1" spans="1:36">
      <c r="A203" s="12" t="s">
        <v>127</v>
      </c>
      <c r="B203" s="83" t="s">
        <v>1390</v>
      </c>
      <c r="C203" s="13" t="s">
        <v>1391</v>
      </c>
      <c r="D203" s="34" t="s">
        <v>1367</v>
      </c>
      <c r="E203" s="1">
        <v>2</v>
      </c>
      <c r="F203" s="54" t="s">
        <v>1392</v>
      </c>
      <c r="G203" s="34" t="s">
        <v>495</v>
      </c>
      <c r="H203" s="81" t="s">
        <v>1369</v>
      </c>
      <c r="I203" s="44" t="s">
        <v>1370</v>
      </c>
      <c r="J203" s="44" t="s">
        <v>1371</v>
      </c>
      <c r="K203" s="55" t="s">
        <v>418</v>
      </c>
      <c r="L203" s="44" t="s">
        <v>1369</v>
      </c>
      <c r="M203" s="44" t="s">
        <v>1299</v>
      </c>
      <c r="N203" s="44" t="s">
        <v>446</v>
      </c>
      <c r="O203" s="12"/>
      <c r="P203" s="34" t="s">
        <v>501</v>
      </c>
      <c r="Q203" s="46" t="s">
        <v>1393</v>
      </c>
      <c r="R203" s="34" t="s">
        <v>629</v>
      </c>
      <c r="S203" s="34" t="s">
        <v>1251</v>
      </c>
      <c r="T203" s="34" t="s">
        <v>139</v>
      </c>
      <c r="U203" s="34" t="s">
        <v>631</v>
      </c>
      <c r="V203" s="12"/>
      <c r="W203" s="34" t="s">
        <v>141</v>
      </c>
      <c r="X203" s="88" t="str">
        <f>CONCATENATE("https://www.ncbi.nlm.nih.gov/pubmed/",MID(W203,FIND(":",W203)+2,LEN(W203)-FIND(":",W203)))</f>
        <v>https://www.ncbi.nlm.nih.gov/pubmed/22955616</v>
      </c>
      <c r="Y203" s="34" t="s">
        <v>142</v>
      </c>
      <c r="Z203" s="12" t="s">
        <v>1394</v>
      </c>
      <c r="AA203" s="14" t="s">
        <v>1395</v>
      </c>
      <c r="AB203" s="4">
        <v>184060</v>
      </c>
      <c r="AC203" s="4">
        <v>100539</v>
      </c>
      <c r="AD203" s="4">
        <v>83521</v>
      </c>
      <c r="AE203" s="4">
        <f>AC203/AB203</f>
        <v>0.546229490383571</v>
      </c>
      <c r="AF203" s="4">
        <v>546565</v>
      </c>
      <c r="AG203" s="4">
        <v>92262</v>
      </c>
      <c r="AH203" s="4">
        <v>67598</v>
      </c>
      <c r="AI203" s="4">
        <v>24664</v>
      </c>
      <c r="AJ203" s="4">
        <f>AH203/AG203</f>
        <v>0.732674340465197</v>
      </c>
    </row>
    <row r="204" ht="43" customHeight="1" spans="1:36">
      <c r="A204" s="12" t="s">
        <v>127</v>
      </c>
      <c r="B204" s="83" t="s">
        <v>1390</v>
      </c>
      <c r="C204" s="13" t="s">
        <v>1396</v>
      </c>
      <c r="D204" s="34" t="s">
        <v>1367</v>
      </c>
      <c r="E204" s="1">
        <v>1</v>
      </c>
      <c r="F204" s="54" t="s">
        <v>1397</v>
      </c>
      <c r="G204" s="34" t="s">
        <v>495</v>
      </c>
      <c r="H204" s="81" t="s">
        <v>1369</v>
      </c>
      <c r="I204" s="44" t="s">
        <v>1370</v>
      </c>
      <c r="J204" s="44" t="s">
        <v>1371</v>
      </c>
      <c r="K204" s="55" t="s">
        <v>418</v>
      </c>
      <c r="L204" s="44" t="s">
        <v>1369</v>
      </c>
      <c r="M204" s="44" t="s">
        <v>1299</v>
      </c>
      <c r="N204" s="44" t="s">
        <v>446</v>
      </c>
      <c r="O204" s="12"/>
      <c r="P204" s="34" t="s">
        <v>501</v>
      </c>
      <c r="Q204" s="46" t="s">
        <v>1398</v>
      </c>
      <c r="R204" s="34" t="s">
        <v>629</v>
      </c>
      <c r="S204" s="34" t="s">
        <v>1251</v>
      </c>
      <c r="T204" s="34" t="s">
        <v>139</v>
      </c>
      <c r="U204" s="34" t="s">
        <v>631</v>
      </c>
      <c r="V204" s="12"/>
      <c r="W204" s="34" t="s">
        <v>141</v>
      </c>
      <c r="X204" s="88" t="str">
        <f>CONCATENATE("https://www.ncbi.nlm.nih.gov/pubmed/",MID(W204,FIND(":",W204)+2,LEN(W204)-FIND(":",W204)))</f>
        <v>https://www.ncbi.nlm.nih.gov/pubmed/22955616</v>
      </c>
      <c r="Y204" s="34" t="s">
        <v>142</v>
      </c>
      <c r="Z204" s="12" t="s">
        <v>1399</v>
      </c>
      <c r="AA204" s="14" t="s">
        <v>1400</v>
      </c>
      <c r="AB204" s="4">
        <v>164554</v>
      </c>
      <c r="AC204" s="4">
        <v>90946</v>
      </c>
      <c r="AD204" s="4">
        <v>73608</v>
      </c>
      <c r="AE204" s="4">
        <f>AC204/AB204</f>
        <v>0.552681794426146</v>
      </c>
      <c r="AF204" s="4">
        <v>458930</v>
      </c>
      <c r="AG204" s="6">
        <v>83288</v>
      </c>
      <c r="AH204" s="4">
        <v>60881</v>
      </c>
      <c r="AI204" s="4">
        <v>22407</v>
      </c>
      <c r="AJ204" s="4">
        <f>AH204/AG204</f>
        <v>0.730969647488234</v>
      </c>
    </row>
    <row r="205" ht="43" customHeight="1" spans="1:36">
      <c r="A205" s="12" t="s">
        <v>127</v>
      </c>
      <c r="B205" s="83" t="s">
        <v>652</v>
      </c>
      <c r="C205" s="13" t="s">
        <v>1401</v>
      </c>
      <c r="D205" s="47" t="s">
        <v>1402</v>
      </c>
      <c r="E205" s="1">
        <v>2</v>
      </c>
      <c r="F205" s="54" t="s">
        <v>1403</v>
      </c>
      <c r="G205" s="34" t="s">
        <v>495</v>
      </c>
      <c r="H205" s="81" t="s">
        <v>1369</v>
      </c>
      <c r="I205" s="44" t="s">
        <v>1370</v>
      </c>
      <c r="J205" s="44" t="s">
        <v>612</v>
      </c>
      <c r="K205" s="55" t="s">
        <v>418</v>
      </c>
      <c r="L205" s="55" t="s">
        <v>1369</v>
      </c>
      <c r="M205" s="44" t="s">
        <v>614</v>
      </c>
      <c r="N205" s="44" t="s">
        <v>278</v>
      </c>
      <c r="O205" s="34" t="s">
        <v>49</v>
      </c>
      <c r="P205" s="34" t="s">
        <v>501</v>
      </c>
      <c r="Q205" s="46" t="s">
        <v>1404</v>
      </c>
      <c r="R205" s="12" t="s">
        <v>629</v>
      </c>
      <c r="S205" s="34" t="s">
        <v>630</v>
      </c>
      <c r="T205" s="34" t="s">
        <v>139</v>
      </c>
      <c r="U205" s="12" t="s">
        <v>631</v>
      </c>
      <c r="W205" s="34" t="s">
        <v>657</v>
      </c>
      <c r="X205" s="88" t="str">
        <f>CONCATENATE("https://www.ncbi.nlm.nih.gov/pubmed/",MID(W205,FIND(":",W205)+2,LEN(W205)-FIND(":",W205)))</f>
        <v>https://www.ncbi.nlm.nih.gov/pubmed/25228660</v>
      </c>
      <c r="Y205" s="95" t="s">
        <v>658</v>
      </c>
      <c r="Z205" s="12" t="s">
        <v>1405</v>
      </c>
      <c r="AA205" s="13" t="s">
        <v>1401</v>
      </c>
      <c r="AB205" s="4">
        <v>49024</v>
      </c>
      <c r="AC205" s="4">
        <v>4847</v>
      </c>
      <c r="AD205" s="4">
        <v>44177</v>
      </c>
      <c r="AE205" s="4">
        <f>AC205/AB205</f>
        <v>0.0988699412532637</v>
      </c>
      <c r="AF205" s="4">
        <v>52944</v>
      </c>
      <c r="AG205" s="4">
        <v>18405</v>
      </c>
      <c r="AH205" s="4">
        <v>3263</v>
      </c>
      <c r="AI205" s="4">
        <v>15142</v>
      </c>
      <c r="AJ205" s="4">
        <f>AH205/AG205</f>
        <v>0.177288780222766</v>
      </c>
    </row>
    <row r="206" ht="43" customHeight="1" spans="1:36">
      <c r="A206" s="12" t="s">
        <v>36</v>
      </c>
      <c r="B206" s="79" t="s">
        <v>986</v>
      </c>
      <c r="C206" s="82" t="s">
        <v>1406</v>
      </c>
      <c r="D206" s="34" t="s">
        <v>1407</v>
      </c>
      <c r="E206" s="12">
        <v>1</v>
      </c>
      <c r="F206" s="12" t="s">
        <v>1408</v>
      </c>
      <c r="G206" s="12" t="s">
        <v>990</v>
      </c>
      <c r="H206" s="81" t="s">
        <v>1369</v>
      </c>
      <c r="I206" s="44" t="s">
        <v>1370</v>
      </c>
      <c r="J206" s="44" t="s">
        <v>1371</v>
      </c>
      <c r="K206" s="55" t="s">
        <v>418</v>
      </c>
      <c r="L206" s="44" t="s">
        <v>1369</v>
      </c>
      <c r="M206" s="44" t="s">
        <v>1409</v>
      </c>
      <c r="N206" s="44" t="s">
        <v>532</v>
      </c>
      <c r="O206" s="34" t="s">
        <v>135</v>
      </c>
      <c r="P206" s="12" t="s">
        <v>247</v>
      </c>
      <c r="Q206" s="36" t="s">
        <v>1410</v>
      </c>
      <c r="R206" s="12" t="s">
        <v>52</v>
      </c>
      <c r="S206" s="12" t="s">
        <v>52</v>
      </c>
      <c r="T206" s="12" t="s">
        <v>52</v>
      </c>
      <c r="U206" s="60" t="s">
        <v>631</v>
      </c>
      <c r="W206" s="34" t="s">
        <v>992</v>
      </c>
      <c r="X206" s="88" t="str">
        <f>CONCATENATE("https://www.ncbi.nlm.nih.gov/pubmed/",MID(W206,FIND(":",W206)+2,LEN(W206)-FIND(":",W206)))</f>
        <v>https://www.ncbi.nlm.nih.gov/pubmed/29224777</v>
      </c>
      <c r="Y206" s="34" t="s">
        <v>993</v>
      </c>
      <c r="Z206" s="35" t="s">
        <v>1411</v>
      </c>
      <c r="AA206" s="12"/>
      <c r="AB206" s="4">
        <v>0</v>
      </c>
      <c r="AC206" s="6">
        <v>0</v>
      </c>
      <c r="AD206" s="6">
        <v>0</v>
      </c>
      <c r="AE206" s="4" t="e">
        <f>AC206/AB206</f>
        <v>#DIV/0!</v>
      </c>
      <c r="AF206" s="4">
        <v>0</v>
      </c>
      <c r="AG206" s="4">
        <v>0</v>
      </c>
      <c r="AH206" s="4">
        <v>0</v>
      </c>
      <c r="AI206" s="4">
        <v>0</v>
      </c>
      <c r="AJ206" s="4" t="e">
        <f>AH206/AG206</f>
        <v>#DIV/0!</v>
      </c>
    </row>
    <row r="207" ht="43" customHeight="1" spans="1:36">
      <c r="A207" s="12" t="s">
        <v>127</v>
      </c>
      <c r="B207" s="99" t="s">
        <v>1412</v>
      </c>
      <c r="C207" s="13" t="s">
        <v>1413</v>
      </c>
      <c r="D207" s="34" t="s">
        <v>1414</v>
      </c>
      <c r="E207" s="1">
        <v>1</v>
      </c>
      <c r="F207" s="52" t="s">
        <v>1415</v>
      </c>
      <c r="G207" s="34" t="s">
        <v>873</v>
      </c>
      <c r="H207" s="81" t="s">
        <v>1416</v>
      </c>
      <c r="I207" s="44" t="s">
        <v>1417</v>
      </c>
      <c r="J207" s="44" t="s">
        <v>1418</v>
      </c>
      <c r="K207" s="44" t="s">
        <v>1419</v>
      </c>
      <c r="L207" s="81" t="s">
        <v>1416</v>
      </c>
      <c r="M207" s="44" t="s">
        <v>1420</v>
      </c>
      <c r="N207" s="44" t="s">
        <v>1421</v>
      </c>
      <c r="O207" s="34" t="s">
        <v>49</v>
      </c>
      <c r="P207" s="34" t="s">
        <v>501</v>
      </c>
      <c r="Q207" s="13" t="s">
        <v>1422</v>
      </c>
      <c r="R207" s="12" t="s">
        <v>52</v>
      </c>
      <c r="S207" s="12" t="s">
        <v>52</v>
      </c>
      <c r="T207" s="12" t="s">
        <v>52</v>
      </c>
      <c r="U207" s="12" t="s">
        <v>1423</v>
      </c>
      <c r="W207" s="34" t="s">
        <v>1424</v>
      </c>
      <c r="X207" s="88" t="str">
        <f>CONCATENATE("https://www.ncbi.nlm.nih.gov/pubmed/",MID(W207,FIND(":",W207)+2,LEN(W207)-FIND(":",W207)))</f>
        <v>https://www.ncbi.nlm.nih.gov/pubmed/31391581</v>
      </c>
      <c r="Y207" s="95" t="s">
        <v>1425</v>
      </c>
      <c r="Z207" s="12" t="s">
        <v>1426</v>
      </c>
      <c r="AA207" s="14" t="s">
        <v>1427</v>
      </c>
      <c r="AB207" s="4">
        <v>0</v>
      </c>
      <c r="AC207" s="4">
        <v>0</v>
      </c>
      <c r="AD207" s="4">
        <v>0</v>
      </c>
      <c r="AE207" s="4" t="e">
        <f>AC207/AB207</f>
        <v>#DIV/0!</v>
      </c>
      <c r="AF207" s="4">
        <v>0</v>
      </c>
      <c r="AG207" s="4">
        <v>0</v>
      </c>
      <c r="AH207" s="4">
        <v>0</v>
      </c>
      <c r="AI207" s="4">
        <v>0</v>
      </c>
      <c r="AJ207" s="4" t="e">
        <f>AH207/AG207</f>
        <v>#DIV/0!</v>
      </c>
    </row>
    <row r="208" ht="43" customHeight="1" spans="1:36">
      <c r="A208" s="12" t="s">
        <v>127</v>
      </c>
      <c r="B208" s="99" t="s">
        <v>1412</v>
      </c>
      <c r="C208" s="13" t="s">
        <v>1428</v>
      </c>
      <c r="D208" s="98" t="s">
        <v>1429</v>
      </c>
      <c r="E208" s="1">
        <v>2</v>
      </c>
      <c r="F208" s="52" t="s">
        <v>1430</v>
      </c>
      <c r="G208" s="34" t="s">
        <v>873</v>
      </c>
      <c r="H208" s="81" t="s">
        <v>1416</v>
      </c>
      <c r="I208" s="44" t="s">
        <v>1431</v>
      </c>
      <c r="J208" s="44" t="s">
        <v>1418</v>
      </c>
      <c r="K208" s="44" t="s">
        <v>1419</v>
      </c>
      <c r="L208" s="81" t="s">
        <v>1416</v>
      </c>
      <c r="M208" s="44" t="s">
        <v>1420</v>
      </c>
      <c r="N208" s="44" t="s">
        <v>1421</v>
      </c>
      <c r="O208" s="34" t="s">
        <v>49</v>
      </c>
      <c r="P208" s="34" t="s">
        <v>501</v>
      </c>
      <c r="Q208" s="46" t="s">
        <v>1432</v>
      </c>
      <c r="R208" s="12" t="s">
        <v>52</v>
      </c>
      <c r="S208" s="12" t="s">
        <v>52</v>
      </c>
      <c r="T208" s="12" t="s">
        <v>52</v>
      </c>
      <c r="U208" s="12" t="s">
        <v>1423</v>
      </c>
      <c r="W208" s="34" t="s">
        <v>1424</v>
      </c>
      <c r="X208" s="88" t="str">
        <f>CONCATENATE("https://www.ncbi.nlm.nih.gov/pubmed/",MID(W208,FIND(":",W208)+2,LEN(W208)-FIND(":",W208)))</f>
        <v>https://www.ncbi.nlm.nih.gov/pubmed/31391581</v>
      </c>
      <c r="Y208" s="95" t="s">
        <v>1425</v>
      </c>
      <c r="Z208" s="12" t="s">
        <v>1433</v>
      </c>
      <c r="AA208" s="14" t="s">
        <v>1434</v>
      </c>
      <c r="AB208" s="4">
        <v>0</v>
      </c>
      <c r="AC208" s="4">
        <v>0</v>
      </c>
      <c r="AD208" s="4">
        <v>0</v>
      </c>
      <c r="AE208" s="4" t="e">
        <f>AC208/AB208</f>
        <v>#DIV/0!</v>
      </c>
      <c r="AF208" s="4">
        <v>0</v>
      </c>
      <c r="AG208" s="4">
        <v>0</v>
      </c>
      <c r="AH208" s="4">
        <v>0</v>
      </c>
      <c r="AI208" s="4">
        <v>0</v>
      </c>
      <c r="AJ208" s="4" t="e">
        <f>AH208/AG208</f>
        <v>#DIV/0!</v>
      </c>
    </row>
    <row r="209" ht="43" customHeight="1" spans="1:36">
      <c r="A209" s="12" t="s">
        <v>127</v>
      </c>
      <c r="B209" s="99" t="s">
        <v>1435</v>
      </c>
      <c r="C209" s="13" t="s">
        <v>1436</v>
      </c>
      <c r="D209" s="34" t="s">
        <v>1437</v>
      </c>
      <c r="E209" s="1">
        <v>1</v>
      </c>
      <c r="F209" s="52" t="s">
        <v>1438</v>
      </c>
      <c r="G209" s="34" t="s">
        <v>873</v>
      </c>
      <c r="H209" s="81" t="s">
        <v>1416</v>
      </c>
      <c r="I209" s="44" t="s">
        <v>1431</v>
      </c>
      <c r="J209" s="44" t="s">
        <v>1439</v>
      </c>
      <c r="K209" s="44" t="s">
        <v>1419</v>
      </c>
      <c r="L209" s="81" t="s">
        <v>1416</v>
      </c>
      <c r="M209" s="44" t="s">
        <v>1420</v>
      </c>
      <c r="N209" s="44" t="s">
        <v>1421</v>
      </c>
      <c r="O209" s="34" t="s">
        <v>49</v>
      </c>
      <c r="P209" s="34" t="s">
        <v>501</v>
      </c>
      <c r="Q209" s="46" t="s">
        <v>1440</v>
      </c>
      <c r="R209" s="12" t="s">
        <v>52</v>
      </c>
      <c r="S209" s="12" t="s">
        <v>52</v>
      </c>
      <c r="T209" s="12" t="s">
        <v>52</v>
      </c>
      <c r="U209" s="12" t="s">
        <v>1423</v>
      </c>
      <c r="V209" s="34" t="s">
        <v>1441</v>
      </c>
      <c r="W209" s="34" t="s">
        <v>1424</v>
      </c>
      <c r="X209" s="88" t="str">
        <f>CONCATENATE("https://www.ncbi.nlm.nih.gov/pubmed/",MID(W209,FIND(":",W209)+2,LEN(W209)-FIND(":",W209)))</f>
        <v>https://www.ncbi.nlm.nih.gov/pubmed/31391581</v>
      </c>
      <c r="Y209" s="95" t="s">
        <v>1425</v>
      </c>
      <c r="Z209" s="12" t="s">
        <v>1442</v>
      </c>
      <c r="AA209" s="13" t="s">
        <v>1436</v>
      </c>
      <c r="AB209" s="4">
        <v>40635</v>
      </c>
      <c r="AC209" s="4">
        <v>10726</v>
      </c>
      <c r="AD209" s="4">
        <v>29909</v>
      </c>
      <c r="AE209" s="4">
        <f>AC209/AB209</f>
        <v>0.263959640703827</v>
      </c>
      <c r="AF209" s="4">
        <v>92859</v>
      </c>
      <c r="AG209" s="4">
        <v>17436</v>
      </c>
      <c r="AH209" s="4">
        <v>7686</v>
      </c>
      <c r="AI209" s="4">
        <v>9750</v>
      </c>
      <c r="AJ209" s="4">
        <f>AH209/AG209</f>
        <v>0.440812112869924</v>
      </c>
    </row>
    <row r="210" ht="43" customHeight="1" spans="1:36">
      <c r="A210" s="12" t="s">
        <v>127</v>
      </c>
      <c r="B210" s="99" t="s">
        <v>1435</v>
      </c>
      <c r="C210" s="13" t="s">
        <v>1443</v>
      </c>
      <c r="D210" s="34" t="s">
        <v>1444</v>
      </c>
      <c r="E210" s="1">
        <v>2</v>
      </c>
      <c r="F210" s="52" t="s">
        <v>1445</v>
      </c>
      <c r="G210" s="34" t="s">
        <v>873</v>
      </c>
      <c r="H210" s="81" t="s">
        <v>1416</v>
      </c>
      <c r="I210" s="44" t="s">
        <v>1431</v>
      </c>
      <c r="J210" s="44" t="s">
        <v>1418</v>
      </c>
      <c r="K210" s="44" t="s">
        <v>1419</v>
      </c>
      <c r="L210" s="81" t="s">
        <v>1416</v>
      </c>
      <c r="M210" s="44" t="s">
        <v>1420</v>
      </c>
      <c r="N210" s="44" t="s">
        <v>1421</v>
      </c>
      <c r="O210" s="34" t="s">
        <v>49</v>
      </c>
      <c r="P210" s="34" t="s">
        <v>501</v>
      </c>
      <c r="Q210" s="46" t="s">
        <v>1446</v>
      </c>
      <c r="R210" s="12" t="s">
        <v>52</v>
      </c>
      <c r="S210" s="12" t="s">
        <v>52</v>
      </c>
      <c r="T210" s="12" t="s">
        <v>52</v>
      </c>
      <c r="U210" s="12" t="s">
        <v>1423</v>
      </c>
      <c r="V210" s="34" t="s">
        <v>1441</v>
      </c>
      <c r="W210" s="34" t="s">
        <v>1424</v>
      </c>
      <c r="X210" s="88" t="str">
        <f>CONCATENATE("https://www.ncbi.nlm.nih.gov/pubmed/",MID(W210,FIND(":",W210)+2,LEN(W210)-FIND(":",W210)))</f>
        <v>https://www.ncbi.nlm.nih.gov/pubmed/31391581</v>
      </c>
      <c r="Y210" s="95" t="s">
        <v>1425</v>
      </c>
      <c r="Z210" s="12" t="s">
        <v>1447</v>
      </c>
      <c r="AA210" s="14" t="s">
        <v>1448</v>
      </c>
      <c r="AB210" s="4">
        <v>40425</v>
      </c>
      <c r="AC210" s="4">
        <v>11195</v>
      </c>
      <c r="AD210" s="4">
        <v>29230</v>
      </c>
      <c r="AE210" s="4">
        <f>AC210/AB210</f>
        <v>0.276932591218305</v>
      </c>
      <c r="AF210" s="4">
        <v>98038</v>
      </c>
      <c r="AG210" s="4">
        <v>17445</v>
      </c>
      <c r="AH210" s="4">
        <v>8087</v>
      </c>
      <c r="AI210" s="4">
        <v>9358</v>
      </c>
      <c r="AJ210" s="4">
        <f>AH210/AG210</f>
        <v>0.463571223846374</v>
      </c>
    </row>
    <row r="211" ht="43" customHeight="1" spans="1:36">
      <c r="A211" s="12" t="s">
        <v>127</v>
      </c>
      <c r="B211" s="83" t="s">
        <v>1449</v>
      </c>
      <c r="C211" s="13" t="s">
        <v>1450</v>
      </c>
      <c r="D211" s="47" t="s">
        <v>1451</v>
      </c>
      <c r="E211" s="1">
        <v>2</v>
      </c>
      <c r="F211" s="54" t="s">
        <v>1452</v>
      </c>
      <c r="G211" s="34" t="s">
        <v>495</v>
      </c>
      <c r="H211" s="81"/>
      <c r="I211" s="44" t="s">
        <v>1221</v>
      </c>
      <c r="J211" s="44" t="s">
        <v>1140</v>
      </c>
      <c r="K211" s="44" t="s">
        <v>1222</v>
      </c>
      <c r="L211" s="44" t="s">
        <v>1453</v>
      </c>
      <c r="M211" s="44" t="s">
        <v>1224</v>
      </c>
      <c r="N211" s="44" t="s">
        <v>48</v>
      </c>
      <c r="O211" s="12"/>
      <c r="P211" s="34" t="s">
        <v>501</v>
      </c>
      <c r="Q211" s="46" t="s">
        <v>1454</v>
      </c>
      <c r="R211" s="34" t="s">
        <v>137</v>
      </c>
      <c r="S211" s="34" t="s">
        <v>1455</v>
      </c>
      <c r="T211" s="34" t="s">
        <v>139</v>
      </c>
      <c r="U211" s="34" t="s">
        <v>1227</v>
      </c>
      <c r="W211" s="34" t="s">
        <v>141</v>
      </c>
      <c r="X211" s="88" t="str">
        <f>CONCATENATE("https://www.ncbi.nlm.nih.gov/pubmed/",MID(W211,FIND(":",W211)+2,LEN(W211)-FIND(":",W211)))</f>
        <v>https://www.ncbi.nlm.nih.gov/pubmed/22955616</v>
      </c>
      <c r="Y211" s="34" t="s">
        <v>142</v>
      </c>
      <c r="Z211" s="12" t="s">
        <v>1456</v>
      </c>
      <c r="AA211" s="14" t="s">
        <v>1450</v>
      </c>
      <c r="AB211" s="4">
        <v>75570</v>
      </c>
      <c r="AC211" s="4">
        <v>66404</v>
      </c>
      <c r="AD211" s="4">
        <v>9166</v>
      </c>
      <c r="AE211" s="4">
        <f>AC211/AB211</f>
        <v>0.878708482201932</v>
      </c>
      <c r="AF211" s="4">
        <v>326762</v>
      </c>
      <c r="AG211" s="4">
        <v>43791</v>
      </c>
      <c r="AH211" s="4">
        <v>41106</v>
      </c>
      <c r="AI211" s="4">
        <v>2685</v>
      </c>
      <c r="AJ211" s="4">
        <f>AH211/AG211</f>
        <v>0.93868603137631</v>
      </c>
    </row>
    <row r="212" ht="43" customHeight="1" spans="1:36">
      <c r="A212" s="12" t="s">
        <v>127</v>
      </c>
      <c r="B212" s="83" t="s">
        <v>1449</v>
      </c>
      <c r="C212" s="13" t="s">
        <v>1457</v>
      </c>
      <c r="D212" s="47" t="s">
        <v>1451</v>
      </c>
      <c r="E212" s="1">
        <v>1</v>
      </c>
      <c r="F212" s="54" t="s">
        <v>1458</v>
      </c>
      <c r="G212" s="34" t="s">
        <v>495</v>
      </c>
      <c r="H212" s="81"/>
      <c r="I212" s="44" t="s">
        <v>1221</v>
      </c>
      <c r="J212" s="44" t="s">
        <v>1140</v>
      </c>
      <c r="K212" s="44" t="s">
        <v>1222</v>
      </c>
      <c r="L212" s="44" t="s">
        <v>1453</v>
      </c>
      <c r="M212" s="44" t="s">
        <v>1224</v>
      </c>
      <c r="N212" s="44" t="s">
        <v>48</v>
      </c>
      <c r="O212" s="12"/>
      <c r="P212" s="34" t="s">
        <v>501</v>
      </c>
      <c r="Q212" s="46" t="s">
        <v>1459</v>
      </c>
      <c r="R212" s="34" t="s">
        <v>137</v>
      </c>
      <c r="S212" s="34" t="s">
        <v>1455</v>
      </c>
      <c r="T212" s="34" t="s">
        <v>139</v>
      </c>
      <c r="U212" s="34" t="s">
        <v>1227</v>
      </c>
      <c r="W212" s="34" t="s">
        <v>141</v>
      </c>
      <c r="X212" s="88" t="str">
        <f>CONCATENATE("https://www.ncbi.nlm.nih.gov/pubmed/",MID(W212,FIND(":",W212)+2,LEN(W212)-FIND(":",W212)))</f>
        <v>https://www.ncbi.nlm.nih.gov/pubmed/22955616</v>
      </c>
      <c r="Y212" s="34" t="s">
        <v>142</v>
      </c>
      <c r="Z212" s="12" t="s">
        <v>1460</v>
      </c>
      <c r="AA212" s="14" t="s">
        <v>1457</v>
      </c>
      <c r="AB212" s="4">
        <v>122031</v>
      </c>
      <c r="AC212" s="4">
        <v>108062</v>
      </c>
      <c r="AD212" s="4">
        <v>13969</v>
      </c>
      <c r="AE212" s="4">
        <f>AC212/AB212</f>
        <v>0.885529086871369</v>
      </c>
      <c r="AF212" s="4">
        <v>511830</v>
      </c>
      <c r="AG212" s="4">
        <v>70615</v>
      </c>
      <c r="AH212" s="4">
        <v>66332</v>
      </c>
      <c r="AI212" s="4">
        <v>4283</v>
      </c>
      <c r="AJ212" s="4">
        <f>AH212/AG212</f>
        <v>0.939347164200241</v>
      </c>
    </row>
    <row r="213" ht="43" customHeight="1" spans="1:36">
      <c r="A213" s="12" t="s">
        <v>127</v>
      </c>
      <c r="B213" s="83" t="s">
        <v>1461</v>
      </c>
      <c r="C213" s="13" t="s">
        <v>1462</v>
      </c>
      <c r="D213" s="34" t="s">
        <v>1463</v>
      </c>
      <c r="E213" s="1">
        <v>2</v>
      </c>
      <c r="F213" s="54" t="s">
        <v>1464</v>
      </c>
      <c r="G213" s="34" t="s">
        <v>495</v>
      </c>
      <c r="H213" s="81" t="s">
        <v>1465</v>
      </c>
      <c r="I213" s="44" t="s">
        <v>1466</v>
      </c>
      <c r="J213" s="44" t="s">
        <v>68</v>
      </c>
      <c r="K213" s="44" t="s">
        <v>69</v>
      </c>
      <c r="L213" s="44" t="s">
        <v>1467</v>
      </c>
      <c r="M213" s="44" t="s">
        <v>71</v>
      </c>
      <c r="N213" s="44" t="s">
        <v>48</v>
      </c>
      <c r="O213" s="12"/>
      <c r="P213" s="34" t="s">
        <v>501</v>
      </c>
      <c r="Q213" s="46" t="s">
        <v>1468</v>
      </c>
      <c r="R213" s="34" t="s">
        <v>137</v>
      </c>
      <c r="S213" s="34" t="s">
        <v>1469</v>
      </c>
      <c r="T213" s="34" t="s">
        <v>139</v>
      </c>
      <c r="U213" s="34" t="s">
        <v>1470</v>
      </c>
      <c r="W213" s="34" t="s">
        <v>141</v>
      </c>
      <c r="X213" s="88" t="str">
        <f>CONCATENATE("https://www.ncbi.nlm.nih.gov/pubmed/",MID(W213,FIND(":",W213)+2,LEN(W213)-FIND(":",W213)))</f>
        <v>https://www.ncbi.nlm.nih.gov/pubmed/22955616</v>
      </c>
      <c r="Y213" s="34" t="s">
        <v>142</v>
      </c>
      <c r="Z213" s="12" t="s">
        <v>1471</v>
      </c>
      <c r="AA213" s="14" t="s">
        <v>1462</v>
      </c>
      <c r="AB213" s="4">
        <v>90272</v>
      </c>
      <c r="AC213" s="4">
        <v>18367</v>
      </c>
      <c r="AD213" s="4">
        <v>71905</v>
      </c>
      <c r="AE213" s="4">
        <f>AC213/AB213</f>
        <v>0.203462867777384</v>
      </c>
      <c r="AF213" s="4">
        <v>60522</v>
      </c>
      <c r="AG213" s="4">
        <v>27851</v>
      </c>
      <c r="AH213" s="4">
        <v>8721</v>
      </c>
      <c r="AI213" s="4">
        <v>19130</v>
      </c>
      <c r="AJ213" s="4">
        <f>AH213/AG213</f>
        <v>0.313130587770637</v>
      </c>
    </row>
    <row r="214" ht="43" customHeight="1" spans="1:36">
      <c r="A214" s="12" t="s">
        <v>127</v>
      </c>
      <c r="B214" s="83" t="s">
        <v>1461</v>
      </c>
      <c r="C214" s="13" t="s">
        <v>1472</v>
      </c>
      <c r="D214" s="34" t="s">
        <v>1463</v>
      </c>
      <c r="E214" s="1">
        <v>1</v>
      </c>
      <c r="F214" s="54" t="s">
        <v>1473</v>
      </c>
      <c r="G214" s="34" t="s">
        <v>495</v>
      </c>
      <c r="H214" s="81" t="s">
        <v>1465</v>
      </c>
      <c r="I214" s="44" t="s">
        <v>1466</v>
      </c>
      <c r="J214" s="44" t="s">
        <v>68</v>
      </c>
      <c r="K214" s="44" t="s">
        <v>69</v>
      </c>
      <c r="L214" s="44" t="s">
        <v>1467</v>
      </c>
      <c r="M214" s="44" t="s">
        <v>71</v>
      </c>
      <c r="N214" s="44" t="s">
        <v>48</v>
      </c>
      <c r="O214" s="12"/>
      <c r="P214" s="34" t="s">
        <v>501</v>
      </c>
      <c r="Q214" s="46" t="s">
        <v>1474</v>
      </c>
      <c r="R214" s="34" t="s">
        <v>137</v>
      </c>
      <c r="S214" s="34" t="s">
        <v>1469</v>
      </c>
      <c r="T214" s="34" t="s">
        <v>139</v>
      </c>
      <c r="U214" s="34" t="s">
        <v>1470</v>
      </c>
      <c r="W214" s="34" t="s">
        <v>141</v>
      </c>
      <c r="X214" s="88" t="str">
        <f>CONCATENATE("https://www.ncbi.nlm.nih.gov/pubmed/",MID(W214,FIND(":",W214)+2,LEN(W214)-FIND(":",W214)))</f>
        <v>https://www.ncbi.nlm.nih.gov/pubmed/22955616</v>
      </c>
      <c r="Y214" s="34" t="s">
        <v>142</v>
      </c>
      <c r="Z214" s="12" t="s">
        <v>1475</v>
      </c>
      <c r="AA214" s="14" t="s">
        <v>1472</v>
      </c>
      <c r="AB214" s="6">
        <v>100012</v>
      </c>
      <c r="AC214" s="4">
        <v>19963</v>
      </c>
      <c r="AD214" s="4">
        <v>80049</v>
      </c>
      <c r="AE214" s="4">
        <f>AC214/AB214</f>
        <v>0.199606047274327</v>
      </c>
      <c r="AF214" s="4">
        <v>65923</v>
      </c>
      <c r="AG214" s="6">
        <v>31022</v>
      </c>
      <c r="AH214" s="4">
        <v>9778</v>
      </c>
      <c r="AI214" s="4">
        <v>21244</v>
      </c>
      <c r="AJ214" s="4">
        <f>AH214/AG214</f>
        <v>0.315195667590742</v>
      </c>
    </row>
    <row r="215" ht="43" customHeight="1" spans="1:36">
      <c r="A215" s="12" t="s">
        <v>36</v>
      </c>
      <c r="B215" s="15" t="s">
        <v>1476</v>
      </c>
      <c r="C215" s="82" t="s">
        <v>1477</v>
      </c>
      <c r="D215" s="34" t="s">
        <v>1478</v>
      </c>
      <c r="E215" s="12"/>
      <c r="F215" s="36" t="s">
        <v>1479</v>
      </c>
      <c r="G215" s="34" t="s">
        <v>41</v>
      </c>
      <c r="H215" s="81"/>
      <c r="I215" s="44" t="s">
        <v>1480</v>
      </c>
      <c r="J215" s="44" t="s">
        <v>1371</v>
      </c>
      <c r="K215" s="44" t="s">
        <v>1481</v>
      </c>
      <c r="L215" s="44" t="s">
        <v>1482</v>
      </c>
      <c r="M215" s="44" t="s">
        <v>531</v>
      </c>
      <c r="N215" s="44" t="s">
        <v>532</v>
      </c>
      <c r="O215" s="34" t="s">
        <v>49</v>
      </c>
      <c r="P215" s="34" t="s">
        <v>336</v>
      </c>
      <c r="Q215" s="36" t="s">
        <v>1483</v>
      </c>
      <c r="R215" s="12" t="s">
        <v>629</v>
      </c>
      <c r="S215" s="12" t="s">
        <v>52</v>
      </c>
      <c r="T215" s="12" t="s">
        <v>52</v>
      </c>
      <c r="U215" s="34" t="s">
        <v>1484</v>
      </c>
      <c r="W215" s="34" t="s">
        <v>1485</v>
      </c>
      <c r="X215" s="88" t="str">
        <f>CONCATENATE("https://www.ncbi.nlm.nih.gov/pubmed/",MID(W215,FIND(":",W215)+2,LEN(W215)-FIND(":",W215)))</f>
        <v>https://www.ncbi.nlm.nih.gov/pubmed/30046115</v>
      </c>
      <c r="Y215" s="34" t="s">
        <v>1486</v>
      </c>
      <c r="Z215" s="35" t="s">
        <v>1487</v>
      </c>
      <c r="AA215" s="12"/>
      <c r="AB215" s="4">
        <v>127620</v>
      </c>
      <c r="AC215" s="4">
        <v>107841</v>
      </c>
      <c r="AD215" s="4">
        <v>19779</v>
      </c>
      <c r="AE215" s="4">
        <f>AC215/AB215</f>
        <v>0.845016455101081</v>
      </c>
      <c r="AF215" s="4">
        <v>291112</v>
      </c>
      <c r="AG215" s="4">
        <v>65330</v>
      </c>
      <c r="AH215" s="4">
        <v>57665</v>
      </c>
      <c r="AI215" s="4">
        <v>7665</v>
      </c>
      <c r="AJ215" s="4">
        <f>AH215/AG215</f>
        <v>0.882672585335987</v>
      </c>
    </row>
    <row r="216" s="15" customFormat="1" ht="43" customHeight="1" spans="1:36">
      <c r="A216" s="12" t="s">
        <v>36</v>
      </c>
      <c r="B216" s="15" t="s">
        <v>1476</v>
      </c>
      <c r="C216" s="80" t="s">
        <v>1488</v>
      </c>
      <c r="D216" s="34" t="s">
        <v>1489</v>
      </c>
      <c r="E216" s="12"/>
      <c r="F216" s="36" t="s">
        <v>1490</v>
      </c>
      <c r="G216" s="34" t="s">
        <v>41</v>
      </c>
      <c r="H216" s="81"/>
      <c r="I216" s="44" t="s">
        <v>1480</v>
      </c>
      <c r="J216" s="44" t="s">
        <v>1371</v>
      </c>
      <c r="K216" s="44" t="s">
        <v>1481</v>
      </c>
      <c r="L216" s="44" t="s">
        <v>1482</v>
      </c>
      <c r="M216" s="44" t="s">
        <v>531</v>
      </c>
      <c r="N216" s="44" t="s">
        <v>532</v>
      </c>
      <c r="O216" s="34" t="s">
        <v>49</v>
      </c>
      <c r="P216" s="34" t="s">
        <v>336</v>
      </c>
      <c r="Q216" s="36" t="s">
        <v>1491</v>
      </c>
      <c r="R216" s="12" t="s">
        <v>137</v>
      </c>
      <c r="S216" s="12" t="s">
        <v>52</v>
      </c>
      <c r="T216" s="12" t="s">
        <v>52</v>
      </c>
      <c r="U216" s="34" t="s">
        <v>1484</v>
      </c>
      <c r="V216" s="12"/>
      <c r="W216" s="34" t="s">
        <v>1485</v>
      </c>
      <c r="X216" s="88" t="str">
        <f>CONCATENATE("https://www.ncbi.nlm.nih.gov/pubmed/",MID(W216,FIND(":",W216)+2,LEN(W216)-FIND(":",W216)))</f>
        <v>https://www.ncbi.nlm.nih.gov/pubmed/30046115</v>
      </c>
      <c r="Y216" s="34" t="s">
        <v>1486</v>
      </c>
      <c r="Z216" s="35" t="s">
        <v>1492</v>
      </c>
      <c r="AA216" s="12"/>
      <c r="AB216" s="4">
        <v>35893</v>
      </c>
      <c r="AC216" s="4">
        <v>30117</v>
      </c>
      <c r="AD216" s="4">
        <v>5776</v>
      </c>
      <c r="AE216" s="4">
        <f>AC216/AB216</f>
        <v>0.839077257403951</v>
      </c>
      <c r="AF216" s="4">
        <v>74990</v>
      </c>
      <c r="AG216" s="4">
        <v>17427</v>
      </c>
      <c r="AH216" s="4">
        <v>15236</v>
      </c>
      <c r="AI216" s="4">
        <v>2191</v>
      </c>
      <c r="AJ216" s="4">
        <f>AH216/AG216</f>
        <v>0.874275549434785</v>
      </c>
    </row>
    <row r="217" s="15" customFormat="1" ht="43" customHeight="1" spans="1:36">
      <c r="A217" s="12" t="s">
        <v>36</v>
      </c>
      <c r="B217" s="15" t="s">
        <v>1476</v>
      </c>
      <c r="C217" s="82" t="s">
        <v>1493</v>
      </c>
      <c r="D217" s="34" t="s">
        <v>1494</v>
      </c>
      <c r="E217" s="12"/>
      <c r="F217" s="36" t="s">
        <v>1495</v>
      </c>
      <c r="G217" s="34" t="s">
        <v>41</v>
      </c>
      <c r="H217" s="81"/>
      <c r="I217" s="44" t="s">
        <v>1480</v>
      </c>
      <c r="J217" s="44" t="s">
        <v>1371</v>
      </c>
      <c r="K217" s="44" t="s">
        <v>1481</v>
      </c>
      <c r="L217" s="44" t="s">
        <v>1482</v>
      </c>
      <c r="M217" s="44" t="s">
        <v>531</v>
      </c>
      <c r="N217" s="44" t="s">
        <v>532</v>
      </c>
      <c r="O217" s="34" t="s">
        <v>49</v>
      </c>
      <c r="P217" s="34" t="s">
        <v>336</v>
      </c>
      <c r="Q217" s="36" t="s">
        <v>1496</v>
      </c>
      <c r="R217" s="12" t="s">
        <v>629</v>
      </c>
      <c r="S217" s="12" t="s">
        <v>52</v>
      </c>
      <c r="T217" s="12" t="s">
        <v>52</v>
      </c>
      <c r="U217" s="34" t="s">
        <v>1484</v>
      </c>
      <c r="V217" s="12"/>
      <c r="W217" s="34" t="s">
        <v>1485</v>
      </c>
      <c r="X217" s="88" t="str">
        <f>CONCATENATE("https://www.ncbi.nlm.nih.gov/pubmed/",MID(W217,FIND(":",W217)+2,LEN(W217)-FIND(":",W217)))</f>
        <v>https://www.ncbi.nlm.nih.gov/pubmed/30046115</v>
      </c>
      <c r="Y217" s="34" t="s">
        <v>1486</v>
      </c>
      <c r="Z217" s="35" t="s">
        <v>1497</v>
      </c>
      <c r="AA217" s="12"/>
      <c r="AB217" s="4">
        <v>91578</v>
      </c>
      <c r="AC217" s="4">
        <v>77499</v>
      </c>
      <c r="AD217" s="4">
        <v>14079</v>
      </c>
      <c r="AE217" s="4">
        <f>AC217/AB217</f>
        <v>0.846262202712442</v>
      </c>
      <c r="AF217" s="4">
        <v>205105</v>
      </c>
      <c r="AG217" s="6">
        <v>45815</v>
      </c>
      <c r="AH217" s="4">
        <v>40535</v>
      </c>
      <c r="AI217" s="4">
        <v>5280</v>
      </c>
      <c r="AJ217" s="4">
        <f>AH217/AG217</f>
        <v>0.884753901560624</v>
      </c>
    </row>
    <row r="218" s="15" customFormat="1" ht="43" customHeight="1" spans="1:36">
      <c r="A218" s="12" t="s">
        <v>36</v>
      </c>
      <c r="B218" s="15" t="s">
        <v>1476</v>
      </c>
      <c r="C218" s="82" t="s">
        <v>1498</v>
      </c>
      <c r="D218" s="34" t="s">
        <v>1499</v>
      </c>
      <c r="E218" s="12"/>
      <c r="F218" s="36" t="s">
        <v>1500</v>
      </c>
      <c r="G218" s="34" t="s">
        <v>41</v>
      </c>
      <c r="H218" s="81"/>
      <c r="I218" s="44" t="s">
        <v>1480</v>
      </c>
      <c r="J218" s="44" t="s">
        <v>1371</v>
      </c>
      <c r="K218" s="44" t="s">
        <v>1481</v>
      </c>
      <c r="L218" s="44" t="s">
        <v>1482</v>
      </c>
      <c r="M218" s="44" t="s">
        <v>531</v>
      </c>
      <c r="N218" s="44" t="s">
        <v>532</v>
      </c>
      <c r="O218" s="34" t="s">
        <v>49</v>
      </c>
      <c r="P218" s="34" t="s">
        <v>336</v>
      </c>
      <c r="Q218" s="36" t="s">
        <v>1501</v>
      </c>
      <c r="R218" s="12" t="s">
        <v>629</v>
      </c>
      <c r="S218" s="12" t="s">
        <v>52</v>
      </c>
      <c r="T218" s="12" t="s">
        <v>52</v>
      </c>
      <c r="U218" s="34" t="s">
        <v>1484</v>
      </c>
      <c r="V218" s="12"/>
      <c r="W218" s="34" t="s">
        <v>1485</v>
      </c>
      <c r="X218" s="88" t="str">
        <f>CONCATENATE("https://www.ncbi.nlm.nih.gov/pubmed/",MID(W218,FIND(":",W218)+2,LEN(W218)-FIND(":",W218)))</f>
        <v>https://www.ncbi.nlm.nih.gov/pubmed/30046115</v>
      </c>
      <c r="Y218" s="34" t="s">
        <v>1486</v>
      </c>
      <c r="Z218" s="35" t="s">
        <v>1502</v>
      </c>
      <c r="AA218" s="12"/>
      <c r="AB218" s="6">
        <v>25956</v>
      </c>
      <c r="AC218" s="4">
        <v>21266</v>
      </c>
      <c r="AD218" s="4">
        <v>4690</v>
      </c>
      <c r="AE218" s="4">
        <f>AC218/AB218</f>
        <v>0.819309600862999</v>
      </c>
      <c r="AF218" s="4">
        <v>52202</v>
      </c>
      <c r="AG218" s="4">
        <v>12601</v>
      </c>
      <c r="AH218" s="4">
        <v>10761</v>
      </c>
      <c r="AI218" s="4">
        <v>1840</v>
      </c>
      <c r="AJ218" s="4">
        <f>AH218/AG218</f>
        <v>0.853979842869613</v>
      </c>
    </row>
    <row r="219" ht="43" customHeight="1" spans="1:36">
      <c r="A219" s="12" t="s">
        <v>36</v>
      </c>
      <c r="B219" s="15" t="s">
        <v>1476</v>
      </c>
      <c r="C219" s="82" t="s">
        <v>1503</v>
      </c>
      <c r="D219" s="34" t="s">
        <v>1504</v>
      </c>
      <c r="E219" s="12"/>
      <c r="F219" s="36" t="s">
        <v>1505</v>
      </c>
      <c r="G219" s="34" t="s">
        <v>41</v>
      </c>
      <c r="H219" s="81"/>
      <c r="I219" s="44" t="s">
        <v>1480</v>
      </c>
      <c r="J219" s="44" t="s">
        <v>1371</v>
      </c>
      <c r="K219" s="44" t="s">
        <v>1481</v>
      </c>
      <c r="L219" s="44" t="s">
        <v>1482</v>
      </c>
      <c r="M219" s="44" t="s">
        <v>531</v>
      </c>
      <c r="N219" s="44" t="s">
        <v>532</v>
      </c>
      <c r="O219" s="34" t="s">
        <v>49</v>
      </c>
      <c r="P219" s="34" t="s">
        <v>336</v>
      </c>
      <c r="Q219" s="36" t="s">
        <v>1506</v>
      </c>
      <c r="R219" s="12" t="s">
        <v>629</v>
      </c>
      <c r="S219" s="12" t="s">
        <v>52</v>
      </c>
      <c r="T219" s="12" t="s">
        <v>52</v>
      </c>
      <c r="U219" s="34" t="s">
        <v>1484</v>
      </c>
      <c r="W219" s="34" t="s">
        <v>1485</v>
      </c>
      <c r="X219" s="88" t="str">
        <f>CONCATENATE("https://www.ncbi.nlm.nih.gov/pubmed/",MID(W219,FIND(":",W219)+2,LEN(W219)-FIND(":",W219)))</f>
        <v>https://www.ncbi.nlm.nih.gov/pubmed/30046115</v>
      </c>
      <c r="Y219" s="34" t="s">
        <v>1486</v>
      </c>
      <c r="Z219" s="35" t="s">
        <v>1507</v>
      </c>
      <c r="AA219" s="12"/>
      <c r="AB219" s="6">
        <v>26904</v>
      </c>
      <c r="AC219" s="4">
        <v>21922</v>
      </c>
      <c r="AD219" s="4">
        <v>4982</v>
      </c>
      <c r="AE219" s="4">
        <f>AC219/AB219</f>
        <v>0.814823074635742</v>
      </c>
      <c r="AF219" s="4">
        <v>52622</v>
      </c>
      <c r="AG219" s="4">
        <v>13240</v>
      </c>
      <c r="AH219" s="4">
        <v>11194</v>
      </c>
      <c r="AI219" s="4">
        <v>2046</v>
      </c>
      <c r="AJ219" s="4">
        <f>AH219/AG219</f>
        <v>0.845468277945619</v>
      </c>
    </row>
    <row r="220" ht="43" customHeight="1" spans="1:36">
      <c r="A220" s="12" t="s">
        <v>36</v>
      </c>
      <c r="B220" s="15" t="s">
        <v>1476</v>
      </c>
      <c r="C220" s="80" t="s">
        <v>1508</v>
      </c>
      <c r="D220" s="34" t="s">
        <v>1509</v>
      </c>
      <c r="E220" s="12"/>
      <c r="F220" s="36" t="s">
        <v>1510</v>
      </c>
      <c r="G220" s="34" t="s">
        <v>41</v>
      </c>
      <c r="H220" s="81"/>
      <c r="I220" s="44" t="s">
        <v>1480</v>
      </c>
      <c r="J220" s="44" t="s">
        <v>1371</v>
      </c>
      <c r="K220" s="44" t="s">
        <v>1481</v>
      </c>
      <c r="L220" s="44" t="s">
        <v>1482</v>
      </c>
      <c r="M220" s="44" t="s">
        <v>531</v>
      </c>
      <c r="N220" s="44" t="s">
        <v>532</v>
      </c>
      <c r="O220" s="34" t="s">
        <v>49</v>
      </c>
      <c r="P220" s="34" t="s">
        <v>336</v>
      </c>
      <c r="Q220" s="36" t="s">
        <v>1511</v>
      </c>
      <c r="R220" s="12" t="s">
        <v>629</v>
      </c>
      <c r="S220" s="12" t="s">
        <v>52</v>
      </c>
      <c r="T220" s="12" t="s">
        <v>52</v>
      </c>
      <c r="U220" s="34" t="s">
        <v>1484</v>
      </c>
      <c r="V220" s="12"/>
      <c r="W220" s="34" t="s">
        <v>1485</v>
      </c>
      <c r="X220" s="88" t="str">
        <f>CONCATENATE("https://www.ncbi.nlm.nih.gov/pubmed/",MID(W220,FIND(":",W220)+2,LEN(W220)-FIND(":",W220)))</f>
        <v>https://www.ncbi.nlm.nih.gov/pubmed/30046115</v>
      </c>
      <c r="Y220" s="34" t="s">
        <v>1486</v>
      </c>
      <c r="Z220" s="35" t="s">
        <v>1512</v>
      </c>
      <c r="AA220" s="12"/>
      <c r="AB220" s="6">
        <v>15186</v>
      </c>
      <c r="AC220" s="1">
        <v>12381</v>
      </c>
      <c r="AD220" s="1">
        <v>2805</v>
      </c>
      <c r="AE220" s="4">
        <f>AC220/AB220</f>
        <v>0.815290399051758</v>
      </c>
      <c r="AF220" s="4">
        <v>28440</v>
      </c>
      <c r="AG220" s="4">
        <v>7466</v>
      </c>
      <c r="AH220" s="4">
        <v>6300</v>
      </c>
      <c r="AI220" s="4">
        <v>1166</v>
      </c>
      <c r="AJ220" s="4">
        <f>AH220/AG220</f>
        <v>0.843825341548353</v>
      </c>
    </row>
    <row r="221" ht="43" customHeight="1" spans="1:36">
      <c r="A221" s="12" t="s">
        <v>36</v>
      </c>
      <c r="B221" s="79" t="s">
        <v>1513</v>
      </c>
      <c r="C221" s="82" t="s">
        <v>1514</v>
      </c>
      <c r="D221" s="34" t="s">
        <v>1515</v>
      </c>
      <c r="E221" s="12"/>
      <c r="F221" s="36" t="s">
        <v>1516</v>
      </c>
      <c r="G221" s="34" t="s">
        <v>246</v>
      </c>
      <c r="H221" s="62"/>
      <c r="I221" s="44" t="s">
        <v>942</v>
      </c>
      <c r="J221" s="44" t="s">
        <v>68</v>
      </c>
      <c r="K221" s="44" t="s">
        <v>943</v>
      </c>
      <c r="L221" s="44" t="s">
        <v>1517</v>
      </c>
      <c r="M221" s="44" t="s">
        <v>945</v>
      </c>
      <c r="N221" s="44" t="s">
        <v>48</v>
      </c>
      <c r="O221" s="34" t="s">
        <v>49</v>
      </c>
      <c r="P221" s="12" t="s">
        <v>533</v>
      </c>
      <c r="Q221" s="36" t="s">
        <v>1518</v>
      </c>
      <c r="R221" s="12" t="s">
        <v>52</v>
      </c>
      <c r="S221" s="12" t="s">
        <v>52</v>
      </c>
      <c r="T221" s="12" t="s">
        <v>52</v>
      </c>
      <c r="U221" s="60" t="s">
        <v>73</v>
      </c>
      <c r="V221" s="34" t="s">
        <v>948</v>
      </c>
      <c r="W221" s="34" t="s">
        <v>949</v>
      </c>
      <c r="X221" s="88" t="str">
        <f>CONCATENATE("https://www.ncbi.nlm.nih.gov/pubmed/",MID(W221,FIND(":",W221)+2,LEN(W221)-FIND(":",W221)))</f>
        <v>https://www.ncbi.nlm.nih.gov/pubmed/30745086</v>
      </c>
      <c r="Y221" s="34" t="s">
        <v>950</v>
      </c>
      <c r="Z221" s="35" t="s">
        <v>1519</v>
      </c>
      <c r="AA221" s="12"/>
      <c r="AB221" s="4">
        <v>168084</v>
      </c>
      <c r="AC221" s="1">
        <v>142814</v>
      </c>
      <c r="AD221" s="1">
        <v>25270</v>
      </c>
      <c r="AE221" s="4">
        <f>AC221/AB221</f>
        <v>0.849658504081293</v>
      </c>
      <c r="AF221" s="4">
        <v>405567</v>
      </c>
      <c r="AG221" s="6">
        <v>77279</v>
      </c>
      <c r="AH221" s="4">
        <v>70253</v>
      </c>
      <c r="AI221" s="4">
        <v>7026</v>
      </c>
      <c r="AJ221" s="4">
        <f>AH221/AG221</f>
        <v>0.909082674465249</v>
      </c>
    </row>
    <row r="222" ht="43" customHeight="1" spans="1:36">
      <c r="A222" s="12" t="s">
        <v>36</v>
      </c>
      <c r="B222" s="79" t="s">
        <v>1513</v>
      </c>
      <c r="C222" s="80" t="s">
        <v>1520</v>
      </c>
      <c r="D222" s="34" t="s">
        <v>1521</v>
      </c>
      <c r="E222" s="12"/>
      <c r="F222" s="36" t="s">
        <v>1522</v>
      </c>
      <c r="G222" s="34" t="s">
        <v>246</v>
      </c>
      <c r="H222" s="81"/>
      <c r="I222" s="44" t="s">
        <v>942</v>
      </c>
      <c r="J222" s="44" t="s">
        <v>68</v>
      </c>
      <c r="K222" s="44" t="s">
        <v>943</v>
      </c>
      <c r="L222" s="44" t="s">
        <v>1517</v>
      </c>
      <c r="M222" s="44" t="s">
        <v>945</v>
      </c>
      <c r="N222" s="44" t="s">
        <v>48</v>
      </c>
      <c r="O222" s="34" t="s">
        <v>49</v>
      </c>
      <c r="P222" s="12" t="s">
        <v>533</v>
      </c>
      <c r="Q222" s="36" t="s">
        <v>1523</v>
      </c>
      <c r="R222" s="12" t="s">
        <v>52</v>
      </c>
      <c r="S222" s="12" t="s">
        <v>52</v>
      </c>
      <c r="T222" s="12" t="s">
        <v>52</v>
      </c>
      <c r="U222" s="60" t="s">
        <v>73</v>
      </c>
      <c r="V222" s="34" t="s">
        <v>957</v>
      </c>
      <c r="W222" s="34" t="s">
        <v>949</v>
      </c>
      <c r="X222" s="88" t="str">
        <f>CONCATENATE("https://www.ncbi.nlm.nih.gov/pubmed/",MID(W222,FIND(":",W222)+2,LEN(W222)-FIND(":",W222)))</f>
        <v>https://www.ncbi.nlm.nih.gov/pubmed/30745086</v>
      </c>
      <c r="Y222" s="34" t="s">
        <v>950</v>
      </c>
      <c r="Z222" s="35" t="s">
        <v>1524</v>
      </c>
      <c r="AA222" s="12"/>
      <c r="AB222" s="4">
        <v>27885</v>
      </c>
      <c r="AC222" s="1">
        <v>22622</v>
      </c>
      <c r="AD222" s="1">
        <v>5263</v>
      </c>
      <c r="AE222" s="4">
        <f>AC222/AB222</f>
        <v>0.811260534337457</v>
      </c>
      <c r="AF222" s="4">
        <v>59387</v>
      </c>
      <c r="AG222" s="4">
        <v>12105</v>
      </c>
      <c r="AH222" s="4">
        <v>10739</v>
      </c>
      <c r="AI222" s="4">
        <v>1366</v>
      </c>
      <c r="AJ222" s="4">
        <f>AH222/AG222</f>
        <v>0.887154068566708</v>
      </c>
    </row>
    <row r="223" ht="43" customHeight="1" spans="1:36">
      <c r="A223" s="12" t="s">
        <v>36</v>
      </c>
      <c r="B223" s="79" t="s">
        <v>1513</v>
      </c>
      <c r="C223" s="82" t="s">
        <v>1525</v>
      </c>
      <c r="D223" s="34" t="s">
        <v>1526</v>
      </c>
      <c r="E223" s="12"/>
      <c r="F223" s="36" t="s">
        <v>1527</v>
      </c>
      <c r="G223" s="34" t="s">
        <v>246</v>
      </c>
      <c r="H223" s="81"/>
      <c r="I223" s="44" t="s">
        <v>942</v>
      </c>
      <c r="J223" s="44" t="s">
        <v>68</v>
      </c>
      <c r="K223" s="44" t="s">
        <v>943</v>
      </c>
      <c r="L223" s="44" t="s">
        <v>1517</v>
      </c>
      <c r="M223" s="44" t="s">
        <v>945</v>
      </c>
      <c r="N223" s="44" t="s">
        <v>48</v>
      </c>
      <c r="O223" s="34" t="s">
        <v>49</v>
      </c>
      <c r="P223" s="12" t="s">
        <v>533</v>
      </c>
      <c r="Q223" s="36" t="s">
        <v>1528</v>
      </c>
      <c r="R223" s="12" t="s">
        <v>52</v>
      </c>
      <c r="S223" s="12" t="s">
        <v>52</v>
      </c>
      <c r="T223" s="12" t="s">
        <v>52</v>
      </c>
      <c r="U223" s="60" t="s">
        <v>73</v>
      </c>
      <c r="V223" s="34" t="s">
        <v>1529</v>
      </c>
      <c r="W223" s="34" t="s">
        <v>949</v>
      </c>
      <c r="X223" s="88" t="str">
        <f>CONCATENATE("https://www.ncbi.nlm.nih.gov/pubmed/",MID(W223,FIND(":",W223)+2,LEN(W223)-FIND(":",W223)))</f>
        <v>https://www.ncbi.nlm.nih.gov/pubmed/30745086</v>
      </c>
      <c r="Y223" s="34" t="s">
        <v>950</v>
      </c>
      <c r="Z223" s="35" t="s">
        <v>1530</v>
      </c>
      <c r="AA223" s="12"/>
      <c r="AB223" s="4">
        <v>104379</v>
      </c>
      <c r="AC223" s="6">
        <v>90406</v>
      </c>
      <c r="AD223" s="6">
        <v>13973</v>
      </c>
      <c r="AE223" s="4">
        <f>AC223/AB223</f>
        <v>0.866132076375516</v>
      </c>
      <c r="AF223" s="4">
        <v>292740</v>
      </c>
      <c r="AG223" s="6">
        <v>49923</v>
      </c>
      <c r="AH223" s="4">
        <v>46078</v>
      </c>
      <c r="AI223" s="4">
        <v>3845</v>
      </c>
      <c r="AJ223" s="4">
        <f>AH223/AG223</f>
        <v>0.922981391342668</v>
      </c>
    </row>
    <row r="224" ht="43" customHeight="1" spans="1:36">
      <c r="A224" s="12" t="s">
        <v>36</v>
      </c>
      <c r="B224" s="79" t="s">
        <v>1531</v>
      </c>
      <c r="C224" s="82" t="s">
        <v>1532</v>
      </c>
      <c r="D224" s="34" t="s">
        <v>1533</v>
      </c>
      <c r="E224" s="12">
        <v>2</v>
      </c>
      <c r="F224" s="36" t="s">
        <v>1534</v>
      </c>
      <c r="G224" s="12" t="s">
        <v>246</v>
      </c>
      <c r="H224" s="81"/>
      <c r="I224" s="44" t="s">
        <v>942</v>
      </c>
      <c r="J224" s="44" t="s">
        <v>68</v>
      </c>
      <c r="K224" s="44" t="s">
        <v>943</v>
      </c>
      <c r="L224" s="44" t="s">
        <v>1517</v>
      </c>
      <c r="M224" s="44" t="s">
        <v>1535</v>
      </c>
      <c r="N224" s="44" t="s">
        <v>48</v>
      </c>
      <c r="O224" s="34" t="s">
        <v>49</v>
      </c>
      <c r="P224" s="12" t="s">
        <v>533</v>
      </c>
      <c r="Q224" s="36" t="s">
        <v>1536</v>
      </c>
      <c r="R224" s="12" t="s">
        <v>52</v>
      </c>
      <c r="S224" s="12" t="s">
        <v>52</v>
      </c>
      <c r="T224" s="12" t="s">
        <v>52</v>
      </c>
      <c r="U224" s="60" t="s">
        <v>1537</v>
      </c>
      <c r="V224" s="12" t="s">
        <v>1538</v>
      </c>
      <c r="W224" s="34" t="s">
        <v>537</v>
      </c>
      <c r="X224" s="88" t="str">
        <f>CONCATENATE("https://www.ncbi.nlm.nih.gov/pubmed/",MID(W224,FIND(":",W224)+2,LEN(W224)-FIND(":",W224)))</f>
        <v>https://www.ncbi.nlm.nih.gov/pubmed/35182476</v>
      </c>
      <c r="Y224" s="34" t="s">
        <v>538</v>
      </c>
      <c r="Z224" s="35" t="s">
        <v>1539</v>
      </c>
      <c r="AA224" s="12"/>
      <c r="AB224" s="4">
        <v>476814</v>
      </c>
      <c r="AC224" s="4">
        <v>439019</v>
      </c>
      <c r="AD224" s="4">
        <v>37795</v>
      </c>
      <c r="AE224" s="4">
        <f>AC224/AB224</f>
        <v>0.920734290519993</v>
      </c>
      <c r="AF224" s="4">
        <v>1642862</v>
      </c>
      <c r="AG224" s="6">
        <v>248356</v>
      </c>
      <c r="AH224" s="4">
        <v>236463</v>
      </c>
      <c r="AI224" s="4">
        <v>11893</v>
      </c>
      <c r="AJ224" s="4">
        <f>AH224/AG224</f>
        <v>0.952113095717438</v>
      </c>
    </row>
    <row r="225" ht="43" customHeight="1" spans="1:36">
      <c r="A225" s="12" t="s">
        <v>36</v>
      </c>
      <c r="B225" s="79" t="s">
        <v>1531</v>
      </c>
      <c r="C225" s="82" t="s">
        <v>1540</v>
      </c>
      <c r="D225" s="34" t="s">
        <v>1541</v>
      </c>
      <c r="E225" s="12">
        <v>1</v>
      </c>
      <c r="F225" s="36" t="s">
        <v>1542</v>
      </c>
      <c r="G225" s="12" t="s">
        <v>246</v>
      </c>
      <c r="H225" s="81"/>
      <c r="I225" s="44" t="s">
        <v>942</v>
      </c>
      <c r="J225" s="44" t="s">
        <v>68</v>
      </c>
      <c r="K225" s="44" t="s">
        <v>943</v>
      </c>
      <c r="L225" s="44" t="s">
        <v>1517</v>
      </c>
      <c r="M225" s="44" t="s">
        <v>1535</v>
      </c>
      <c r="N225" s="44" t="s">
        <v>48</v>
      </c>
      <c r="O225" s="34" t="s">
        <v>49</v>
      </c>
      <c r="P225" s="12" t="s">
        <v>533</v>
      </c>
      <c r="Q225" s="36" t="s">
        <v>1543</v>
      </c>
      <c r="R225" s="12" t="s">
        <v>52</v>
      </c>
      <c r="S225" s="12" t="s">
        <v>52</v>
      </c>
      <c r="T225" s="12" t="s">
        <v>52</v>
      </c>
      <c r="U225" s="60" t="s">
        <v>1544</v>
      </c>
      <c r="V225" s="12" t="s">
        <v>1538</v>
      </c>
      <c r="W225" s="34" t="s">
        <v>537</v>
      </c>
      <c r="X225" s="88" t="str">
        <f>CONCATENATE("https://www.ncbi.nlm.nih.gov/pubmed/",MID(W225,FIND(":",W225)+2,LEN(W225)-FIND(":",W225)))</f>
        <v>https://www.ncbi.nlm.nih.gov/pubmed/35182476</v>
      </c>
      <c r="Y225" s="34" t="s">
        <v>538</v>
      </c>
      <c r="Z225" s="35" t="s">
        <v>1545</v>
      </c>
      <c r="AA225" s="12"/>
      <c r="AB225" s="4">
        <v>332352</v>
      </c>
      <c r="AC225" s="4">
        <v>291086</v>
      </c>
      <c r="AD225" s="4">
        <v>41266</v>
      </c>
      <c r="AE225" s="4">
        <f>AC225/AB225</f>
        <v>0.875836462545735</v>
      </c>
      <c r="AF225" s="4">
        <v>1015349</v>
      </c>
      <c r="AG225" s="4">
        <v>166322</v>
      </c>
      <c r="AH225" s="4">
        <v>154733</v>
      </c>
      <c r="AI225" s="4">
        <v>11589</v>
      </c>
      <c r="AJ225" s="4">
        <f>AH225/AG225</f>
        <v>0.93032190570099</v>
      </c>
    </row>
    <row r="226" ht="43" customHeight="1" spans="1:36">
      <c r="A226" s="12" t="s">
        <v>127</v>
      </c>
      <c r="B226" s="83" t="s">
        <v>1546</v>
      </c>
      <c r="C226" s="13" t="s">
        <v>1547</v>
      </c>
      <c r="D226" s="34" t="s">
        <v>1548</v>
      </c>
      <c r="E226" s="1">
        <v>1</v>
      </c>
      <c r="F226" s="57" t="s">
        <v>1549</v>
      </c>
      <c r="G226" s="34" t="s">
        <v>41</v>
      </c>
      <c r="H226" s="81" t="s">
        <v>1550</v>
      </c>
      <c r="I226" s="44" t="s">
        <v>1011</v>
      </c>
      <c r="J226" s="44" t="s">
        <v>68</v>
      </c>
      <c r="K226" s="44" t="s">
        <v>1012</v>
      </c>
      <c r="L226" s="44" t="s">
        <v>1551</v>
      </c>
      <c r="M226" s="44" t="s">
        <v>1552</v>
      </c>
      <c r="N226" s="44" t="s">
        <v>48</v>
      </c>
      <c r="O226" s="34" t="s">
        <v>135</v>
      </c>
      <c r="P226" s="34" t="s">
        <v>50</v>
      </c>
      <c r="Q226" s="46" t="s">
        <v>1553</v>
      </c>
      <c r="R226" s="34" t="s">
        <v>629</v>
      </c>
      <c r="S226" s="34" t="s">
        <v>1554</v>
      </c>
      <c r="T226" s="34" t="s">
        <v>139</v>
      </c>
      <c r="U226" s="34" t="s">
        <v>1555</v>
      </c>
      <c r="V226" s="12"/>
      <c r="W226" s="14" t="s">
        <v>141</v>
      </c>
      <c r="X226" s="88" t="str">
        <f>CONCATENATE("https://www.ncbi.nlm.nih.gov/pubmed/",MID(W226,FIND(":",W226)+2,LEN(W226)-FIND(":",W226)))</f>
        <v>https://www.ncbi.nlm.nih.gov/pubmed/22955616</v>
      </c>
      <c r="Y226" s="34" t="s">
        <v>142</v>
      </c>
      <c r="Z226" s="14" t="s">
        <v>1556</v>
      </c>
      <c r="AA226" s="14" t="s">
        <v>1547</v>
      </c>
      <c r="AB226" s="4">
        <v>1828872</v>
      </c>
      <c r="AC226" s="4">
        <v>731281</v>
      </c>
      <c r="AD226" s="4">
        <v>1097591</v>
      </c>
      <c r="AE226" s="4">
        <f>AC226/AB226</f>
        <v>0.399853570944276</v>
      </c>
      <c r="AF226" s="4">
        <v>5191698</v>
      </c>
      <c r="AG226" s="4">
        <v>795689</v>
      </c>
      <c r="AH226" s="4">
        <v>520271</v>
      </c>
      <c r="AI226" s="4">
        <v>275418</v>
      </c>
      <c r="AJ226" s="4">
        <f>AH226/AG226</f>
        <v>0.653862250200769</v>
      </c>
    </row>
    <row r="227" ht="43" customHeight="1" spans="1:36">
      <c r="A227" s="12" t="s">
        <v>127</v>
      </c>
      <c r="B227" s="83" t="s">
        <v>1557</v>
      </c>
      <c r="C227" s="13" t="s">
        <v>1558</v>
      </c>
      <c r="D227" s="34" t="s">
        <v>1559</v>
      </c>
      <c r="E227" s="1">
        <v>2</v>
      </c>
      <c r="F227" s="52" t="s">
        <v>1560</v>
      </c>
      <c r="G227" s="34" t="s">
        <v>41</v>
      </c>
      <c r="H227" s="81" t="s">
        <v>1561</v>
      </c>
      <c r="I227" s="44" t="s">
        <v>1562</v>
      </c>
      <c r="J227" s="44" t="s">
        <v>1563</v>
      </c>
      <c r="K227" s="44" t="s">
        <v>943</v>
      </c>
      <c r="L227" s="44" t="s">
        <v>1561</v>
      </c>
      <c r="M227" s="44" t="s">
        <v>1552</v>
      </c>
      <c r="N227" s="44" t="s">
        <v>48</v>
      </c>
      <c r="O227" s="34" t="s">
        <v>135</v>
      </c>
      <c r="P227" s="34" t="s">
        <v>50</v>
      </c>
      <c r="Q227" s="46" t="s">
        <v>1564</v>
      </c>
      <c r="R227" s="34" t="s">
        <v>629</v>
      </c>
      <c r="S227" s="34" t="s">
        <v>564</v>
      </c>
      <c r="T227" s="34" t="s">
        <v>139</v>
      </c>
      <c r="U227" s="34" t="s">
        <v>1565</v>
      </c>
      <c r="V227" s="12"/>
      <c r="W227" s="14" t="s">
        <v>141</v>
      </c>
      <c r="X227" s="88" t="str">
        <f>CONCATENATE("https://www.ncbi.nlm.nih.gov/pubmed/",MID(W227,FIND(":",W227)+2,LEN(W227)-FIND(":",W227)))</f>
        <v>https://www.ncbi.nlm.nih.gov/pubmed/22955616</v>
      </c>
      <c r="Y227" s="34" t="s">
        <v>142</v>
      </c>
      <c r="Z227" s="14" t="s">
        <v>1566</v>
      </c>
      <c r="AA227" s="13" t="s">
        <v>1558</v>
      </c>
      <c r="AB227" s="4">
        <v>2097029</v>
      </c>
      <c r="AC227" s="4">
        <v>737803</v>
      </c>
      <c r="AD227" s="4">
        <v>1359226</v>
      </c>
      <c r="AE227" s="4">
        <f>AC227/AB227</f>
        <v>0.351832521152545</v>
      </c>
      <c r="AF227" s="4">
        <v>5820736</v>
      </c>
      <c r="AG227" s="4">
        <v>880352</v>
      </c>
      <c r="AH227" s="4">
        <v>550727</v>
      </c>
      <c r="AI227" s="4">
        <v>329625</v>
      </c>
      <c r="AJ227" s="4">
        <f>AH227/AG227</f>
        <v>0.625575906001236</v>
      </c>
    </row>
    <row r="228" ht="43" customHeight="1" spans="1:36">
      <c r="A228" s="12" t="s">
        <v>127</v>
      </c>
      <c r="B228" s="85" t="s">
        <v>1567</v>
      </c>
      <c r="C228" s="13" t="s">
        <v>1568</v>
      </c>
      <c r="D228" s="47" t="s">
        <v>1569</v>
      </c>
      <c r="E228" s="1">
        <v>2</v>
      </c>
      <c r="F228" s="54" t="s">
        <v>1570</v>
      </c>
      <c r="G228" s="34" t="s">
        <v>495</v>
      </c>
      <c r="H228" s="81" t="s">
        <v>1561</v>
      </c>
      <c r="I228" s="44" t="s">
        <v>1562</v>
      </c>
      <c r="J228" s="44" t="s">
        <v>1571</v>
      </c>
      <c r="K228" s="44" t="s">
        <v>943</v>
      </c>
      <c r="L228" s="44" t="s">
        <v>1561</v>
      </c>
      <c r="M228" s="44" t="s">
        <v>1552</v>
      </c>
      <c r="N228" s="44" t="s">
        <v>48</v>
      </c>
      <c r="O228" s="12"/>
      <c r="P228" s="34" t="s">
        <v>501</v>
      </c>
      <c r="Q228" s="46" t="s">
        <v>1572</v>
      </c>
      <c r="R228" s="34" t="s">
        <v>629</v>
      </c>
      <c r="S228" s="34" t="s">
        <v>564</v>
      </c>
      <c r="T228" s="34" t="s">
        <v>139</v>
      </c>
      <c r="U228" s="34" t="s">
        <v>1573</v>
      </c>
      <c r="V228" s="12"/>
      <c r="W228" s="34" t="s">
        <v>141</v>
      </c>
      <c r="X228" s="88" t="str">
        <f>CONCATENATE("https://www.ncbi.nlm.nih.gov/pubmed/",MID(W228,FIND(":",W228)+2,LEN(W228)-FIND(":",W228)))</f>
        <v>https://www.ncbi.nlm.nih.gov/pubmed/22955616</v>
      </c>
      <c r="Y228" s="34" t="s">
        <v>142</v>
      </c>
      <c r="Z228" s="12" t="s">
        <v>1574</v>
      </c>
      <c r="AA228" s="14" t="s">
        <v>1568</v>
      </c>
      <c r="AB228" s="6">
        <v>112572</v>
      </c>
      <c r="AC228" s="4">
        <v>42216</v>
      </c>
      <c r="AD228" s="4">
        <v>70356</v>
      </c>
      <c r="AE228" s="4">
        <f>AC228/AB228</f>
        <v>0.375013324805458</v>
      </c>
      <c r="AF228" s="4">
        <v>317422</v>
      </c>
      <c r="AG228" s="4">
        <v>52643</v>
      </c>
      <c r="AH228" s="4">
        <v>31634</v>
      </c>
      <c r="AI228" s="4">
        <v>21009</v>
      </c>
      <c r="AJ228" s="4">
        <f>AH228/AG228</f>
        <v>0.600915601314515</v>
      </c>
    </row>
    <row r="229" ht="43" customHeight="1" spans="1:36">
      <c r="A229" s="12" t="s">
        <v>127</v>
      </c>
      <c r="B229" s="85" t="s">
        <v>1567</v>
      </c>
      <c r="C229" s="13" t="s">
        <v>1575</v>
      </c>
      <c r="D229" s="47" t="s">
        <v>1569</v>
      </c>
      <c r="E229" s="1">
        <v>1</v>
      </c>
      <c r="F229" s="54" t="s">
        <v>1576</v>
      </c>
      <c r="G229" s="34" t="s">
        <v>495</v>
      </c>
      <c r="H229" s="81" t="s">
        <v>1561</v>
      </c>
      <c r="I229" s="44" t="s">
        <v>1562</v>
      </c>
      <c r="J229" s="44" t="s">
        <v>1571</v>
      </c>
      <c r="K229" s="44" t="s">
        <v>943</v>
      </c>
      <c r="L229" s="44" t="s">
        <v>1561</v>
      </c>
      <c r="M229" s="44" t="s">
        <v>1552</v>
      </c>
      <c r="N229" s="44" t="s">
        <v>48</v>
      </c>
      <c r="O229" s="12"/>
      <c r="P229" s="34" t="s">
        <v>501</v>
      </c>
      <c r="Q229" s="46" t="s">
        <v>1577</v>
      </c>
      <c r="R229" s="34" t="s">
        <v>629</v>
      </c>
      <c r="S229" s="34" t="s">
        <v>564</v>
      </c>
      <c r="T229" s="34" t="s">
        <v>139</v>
      </c>
      <c r="U229" s="34" t="s">
        <v>1573</v>
      </c>
      <c r="V229" s="12"/>
      <c r="W229" s="34" t="s">
        <v>141</v>
      </c>
      <c r="X229" s="88" t="str">
        <f>CONCATENATE("https://www.ncbi.nlm.nih.gov/pubmed/",MID(W229,FIND(":",W229)+2,LEN(W229)-FIND(":",W229)))</f>
        <v>https://www.ncbi.nlm.nih.gov/pubmed/22955616</v>
      </c>
      <c r="Y229" s="34" t="s">
        <v>142</v>
      </c>
      <c r="Z229" s="12" t="s">
        <v>1578</v>
      </c>
      <c r="AA229" s="14" t="s">
        <v>1575</v>
      </c>
      <c r="AB229" s="6">
        <v>99864</v>
      </c>
      <c r="AC229" s="4">
        <v>37866</v>
      </c>
      <c r="AD229" s="4">
        <v>61998</v>
      </c>
      <c r="AE229" s="4">
        <f>AC229/AB229</f>
        <v>0.379175678923336</v>
      </c>
      <c r="AF229" s="4">
        <v>284922</v>
      </c>
      <c r="AG229" s="4">
        <v>45960</v>
      </c>
      <c r="AH229" s="4">
        <v>28524</v>
      </c>
      <c r="AI229" s="4">
        <v>17436</v>
      </c>
      <c r="AJ229" s="4">
        <f>AH229/AG229</f>
        <v>0.620626631853786</v>
      </c>
    </row>
    <row r="230" ht="43" customHeight="1" spans="1:36">
      <c r="A230" s="12" t="s">
        <v>127</v>
      </c>
      <c r="B230" s="85" t="s">
        <v>1579</v>
      </c>
      <c r="C230" s="13" t="s">
        <v>1580</v>
      </c>
      <c r="D230" s="34" t="s">
        <v>1581</v>
      </c>
      <c r="E230" s="1">
        <v>2</v>
      </c>
      <c r="F230" s="54" t="s">
        <v>1582</v>
      </c>
      <c r="G230" s="34" t="s">
        <v>495</v>
      </c>
      <c r="H230" s="61" t="s">
        <v>273</v>
      </c>
      <c r="I230" s="44" t="s">
        <v>1583</v>
      </c>
      <c r="J230" s="44" t="s">
        <v>275</v>
      </c>
      <c r="K230" s="44" t="s">
        <v>275</v>
      </c>
      <c r="L230" s="44" t="s">
        <v>1584</v>
      </c>
      <c r="M230" s="44" t="s">
        <v>515</v>
      </c>
      <c r="N230" s="44" t="s">
        <v>532</v>
      </c>
      <c r="O230" s="12"/>
      <c r="P230" s="34" t="s">
        <v>501</v>
      </c>
      <c r="Q230" s="46" t="s">
        <v>1585</v>
      </c>
      <c r="R230" s="34" t="s">
        <v>137</v>
      </c>
      <c r="S230" s="34" t="s">
        <v>1586</v>
      </c>
      <c r="T230" s="34" t="s">
        <v>139</v>
      </c>
      <c r="U230" s="34" t="s">
        <v>1587</v>
      </c>
      <c r="V230" s="12"/>
      <c r="W230" s="34" t="s">
        <v>141</v>
      </c>
      <c r="X230" s="88" t="str">
        <f>CONCATENATE("https://www.ncbi.nlm.nih.gov/pubmed/",MID(W230,FIND(":",W230)+2,LEN(W230)-FIND(":",W230)))</f>
        <v>https://www.ncbi.nlm.nih.gov/pubmed/22955616</v>
      </c>
      <c r="Y230" s="34" t="s">
        <v>142</v>
      </c>
      <c r="Z230" s="12" t="s">
        <v>1588</v>
      </c>
      <c r="AA230" s="14" t="s">
        <v>1580</v>
      </c>
      <c r="AB230" s="4">
        <v>159708</v>
      </c>
      <c r="AC230" s="4">
        <v>85461</v>
      </c>
      <c r="AD230" s="4">
        <v>74247</v>
      </c>
      <c r="AE230" s="4">
        <f>AC230/AB230</f>
        <v>0.535107821774739</v>
      </c>
      <c r="AF230" s="4">
        <v>551155</v>
      </c>
      <c r="AG230" s="4">
        <v>81965</v>
      </c>
      <c r="AH230" s="4">
        <v>60536</v>
      </c>
      <c r="AI230" s="4">
        <v>21429</v>
      </c>
      <c r="AJ230" s="4">
        <f>AH230/AG230</f>
        <v>0.73855914109681</v>
      </c>
    </row>
    <row r="231" ht="43" customHeight="1" spans="1:36">
      <c r="A231" s="12" t="s">
        <v>127</v>
      </c>
      <c r="B231" s="85" t="s">
        <v>1579</v>
      </c>
      <c r="C231" s="13" t="s">
        <v>1589</v>
      </c>
      <c r="D231" s="34" t="s">
        <v>1581</v>
      </c>
      <c r="E231" s="1">
        <v>1</v>
      </c>
      <c r="F231" s="54" t="s">
        <v>1590</v>
      </c>
      <c r="G231" s="34" t="s">
        <v>495</v>
      </c>
      <c r="H231" s="61" t="s">
        <v>273</v>
      </c>
      <c r="I231" s="44" t="s">
        <v>1583</v>
      </c>
      <c r="J231" s="44" t="s">
        <v>275</v>
      </c>
      <c r="K231" s="44" t="s">
        <v>275</v>
      </c>
      <c r="L231" s="44" t="s">
        <v>1584</v>
      </c>
      <c r="M231" s="44" t="s">
        <v>515</v>
      </c>
      <c r="N231" s="44" t="s">
        <v>532</v>
      </c>
      <c r="O231" s="12"/>
      <c r="P231" s="34" t="s">
        <v>501</v>
      </c>
      <c r="Q231" s="46" t="s">
        <v>1591</v>
      </c>
      <c r="R231" s="34" t="s">
        <v>137</v>
      </c>
      <c r="S231" s="34" t="s">
        <v>1586</v>
      </c>
      <c r="T231" s="34" t="s">
        <v>139</v>
      </c>
      <c r="U231" s="34" t="s">
        <v>1587</v>
      </c>
      <c r="V231" s="12"/>
      <c r="W231" s="34" t="s">
        <v>141</v>
      </c>
      <c r="X231" s="88" t="str">
        <f>CONCATENATE("https://www.ncbi.nlm.nih.gov/pubmed/",MID(W231,FIND(":",W231)+2,LEN(W231)-FIND(":",W231)))</f>
        <v>https://www.ncbi.nlm.nih.gov/pubmed/22955616</v>
      </c>
      <c r="Y231" s="34" t="s">
        <v>142</v>
      </c>
      <c r="Z231" s="12" t="s">
        <v>1592</v>
      </c>
      <c r="AA231" s="14" t="s">
        <v>1593</v>
      </c>
      <c r="AB231" s="4">
        <v>134484</v>
      </c>
      <c r="AC231" s="4">
        <v>72109</v>
      </c>
      <c r="AD231" s="4">
        <v>62375</v>
      </c>
      <c r="AE231" s="4">
        <f>AC231/AB231</f>
        <v>0.536190178757324</v>
      </c>
      <c r="AF231" s="4">
        <v>453816</v>
      </c>
      <c r="AG231" s="4">
        <v>69335</v>
      </c>
      <c r="AH231" s="6">
        <v>51192</v>
      </c>
      <c r="AI231" s="6">
        <v>18143</v>
      </c>
      <c r="AJ231" s="4">
        <f>AH231/AG231</f>
        <v>0.738328405567174</v>
      </c>
    </row>
    <row r="232" ht="43" customHeight="1" spans="1:36">
      <c r="A232" s="12" t="s">
        <v>127</v>
      </c>
      <c r="B232" s="85" t="s">
        <v>1594</v>
      </c>
      <c r="C232" s="13" t="s">
        <v>1595</v>
      </c>
      <c r="D232" s="47" t="s">
        <v>1596</v>
      </c>
      <c r="E232" s="1">
        <v>2</v>
      </c>
      <c r="F232" s="54" t="s">
        <v>1597</v>
      </c>
      <c r="G232" s="34" t="s">
        <v>495</v>
      </c>
      <c r="H232" s="62" t="s">
        <v>1598</v>
      </c>
      <c r="I232" s="44" t="s">
        <v>1599</v>
      </c>
      <c r="J232" s="44" t="s">
        <v>1600</v>
      </c>
      <c r="K232" s="44" t="s">
        <v>1601</v>
      </c>
      <c r="L232" s="44" t="s">
        <v>1602</v>
      </c>
      <c r="M232" s="44"/>
      <c r="N232" s="44" t="s">
        <v>1603</v>
      </c>
      <c r="O232" s="12"/>
      <c r="P232" s="34" t="s">
        <v>501</v>
      </c>
      <c r="Q232" s="46" t="s">
        <v>1604</v>
      </c>
      <c r="R232" s="34" t="s">
        <v>137</v>
      </c>
      <c r="S232" s="34" t="s">
        <v>1586</v>
      </c>
      <c r="T232" s="34" t="s">
        <v>139</v>
      </c>
      <c r="U232" s="34" t="s">
        <v>1587</v>
      </c>
      <c r="W232" s="34" t="s">
        <v>141</v>
      </c>
      <c r="X232" s="88" t="str">
        <f>CONCATENATE("https://www.ncbi.nlm.nih.gov/pubmed/",MID(W232,FIND(":",W232)+2,LEN(W232)-FIND(":",W232)))</f>
        <v>https://www.ncbi.nlm.nih.gov/pubmed/22955616</v>
      </c>
      <c r="Y232" s="34" t="s">
        <v>142</v>
      </c>
      <c r="Z232" s="12" t="s">
        <v>1605</v>
      </c>
      <c r="AA232" s="14" t="s">
        <v>1606</v>
      </c>
      <c r="AB232" s="4">
        <v>31419</v>
      </c>
      <c r="AC232" s="4">
        <v>9212</v>
      </c>
      <c r="AD232" s="4">
        <v>22207</v>
      </c>
      <c r="AE232" s="4">
        <f>AC232/AB232</f>
        <v>0.293198383143957</v>
      </c>
      <c r="AF232" s="4">
        <v>77548</v>
      </c>
      <c r="AG232" s="4">
        <v>13359</v>
      </c>
      <c r="AH232" s="4">
        <v>6989</v>
      </c>
      <c r="AI232" s="4">
        <v>6370</v>
      </c>
      <c r="AJ232" s="4">
        <f>AH232/AG232</f>
        <v>0.523167901789056</v>
      </c>
    </row>
    <row r="233" ht="43" customHeight="1" spans="1:36">
      <c r="A233" s="12" t="s">
        <v>127</v>
      </c>
      <c r="B233" s="85" t="s">
        <v>1594</v>
      </c>
      <c r="C233" s="13" t="s">
        <v>1607</v>
      </c>
      <c r="D233" s="47" t="s">
        <v>1596</v>
      </c>
      <c r="E233" s="1">
        <v>1</v>
      </c>
      <c r="F233" s="54" t="s">
        <v>1608</v>
      </c>
      <c r="G233" s="34" t="s">
        <v>495</v>
      </c>
      <c r="H233" s="62" t="s">
        <v>1598</v>
      </c>
      <c r="I233" s="44" t="s">
        <v>1599</v>
      </c>
      <c r="J233" s="44" t="s">
        <v>1600</v>
      </c>
      <c r="K233" s="44" t="s">
        <v>1601</v>
      </c>
      <c r="L233" s="44" t="s">
        <v>1602</v>
      </c>
      <c r="M233" s="44"/>
      <c r="N233" s="44" t="s">
        <v>1603</v>
      </c>
      <c r="O233" s="12"/>
      <c r="P233" s="34" t="s">
        <v>501</v>
      </c>
      <c r="Q233" s="46" t="s">
        <v>1609</v>
      </c>
      <c r="R233" s="34" t="s">
        <v>137</v>
      </c>
      <c r="S233" s="34" t="s">
        <v>1586</v>
      </c>
      <c r="T233" s="34" t="s">
        <v>139</v>
      </c>
      <c r="U233" s="34" t="s">
        <v>1587</v>
      </c>
      <c r="W233" s="34" t="s">
        <v>141</v>
      </c>
      <c r="X233" s="88" t="str">
        <f>CONCATENATE("https://www.ncbi.nlm.nih.gov/pubmed/",MID(W233,FIND(":",W233)+2,LEN(W233)-FIND(":",W233)))</f>
        <v>https://www.ncbi.nlm.nih.gov/pubmed/22955616</v>
      </c>
      <c r="Y233" s="34" t="s">
        <v>142</v>
      </c>
      <c r="Z233" s="12" t="s">
        <v>1610</v>
      </c>
      <c r="AA233" s="14" t="s">
        <v>1607</v>
      </c>
      <c r="AB233" s="6">
        <v>60222</v>
      </c>
      <c r="AC233" s="4">
        <v>17666</v>
      </c>
      <c r="AD233" s="4">
        <v>42556</v>
      </c>
      <c r="AE233" s="4">
        <f>AC233/AB233</f>
        <v>0.29334794593338</v>
      </c>
      <c r="AF233" s="4">
        <v>160194</v>
      </c>
      <c r="AG233" s="6">
        <v>25783</v>
      </c>
      <c r="AH233" s="4">
        <v>13376</v>
      </c>
      <c r="AI233" s="4">
        <v>12407</v>
      </c>
      <c r="AJ233" s="4">
        <f>AH233/AG233</f>
        <v>0.518791451731761</v>
      </c>
    </row>
    <row r="234" ht="43" customHeight="1" spans="1:36">
      <c r="A234" s="12" t="s">
        <v>127</v>
      </c>
      <c r="B234" s="83" t="s">
        <v>1611</v>
      </c>
      <c r="C234" s="13" t="s">
        <v>1612</v>
      </c>
      <c r="D234" s="34" t="s">
        <v>1613</v>
      </c>
      <c r="E234" s="1">
        <v>2</v>
      </c>
      <c r="F234" s="54" t="s">
        <v>1614</v>
      </c>
      <c r="G234" s="34" t="s">
        <v>495</v>
      </c>
      <c r="H234" s="81"/>
      <c r="I234" s="44" t="s">
        <v>1480</v>
      </c>
      <c r="J234" s="44" t="s">
        <v>1615</v>
      </c>
      <c r="K234" s="44" t="s">
        <v>1481</v>
      </c>
      <c r="L234" s="44" t="s">
        <v>1616</v>
      </c>
      <c r="M234" s="44"/>
      <c r="N234" s="44" t="s">
        <v>1617</v>
      </c>
      <c r="O234" s="12"/>
      <c r="P234" s="34" t="s">
        <v>501</v>
      </c>
      <c r="Q234" s="46" t="s">
        <v>1618</v>
      </c>
      <c r="R234" s="34" t="s">
        <v>137</v>
      </c>
      <c r="S234" s="34" t="s">
        <v>1586</v>
      </c>
      <c r="T234" s="34" t="s">
        <v>139</v>
      </c>
      <c r="U234" s="34" t="s">
        <v>1587</v>
      </c>
      <c r="W234" s="34" t="s">
        <v>141</v>
      </c>
      <c r="X234" s="88" t="str">
        <f>CONCATENATE("https://www.ncbi.nlm.nih.gov/pubmed/",MID(W234,FIND(":",W234)+2,LEN(W234)-FIND(":",W234)))</f>
        <v>https://www.ncbi.nlm.nih.gov/pubmed/22955616</v>
      </c>
      <c r="Y234" s="34" t="s">
        <v>142</v>
      </c>
      <c r="Z234" s="12" t="s">
        <v>1619</v>
      </c>
      <c r="AA234" s="14" t="s">
        <v>1620</v>
      </c>
      <c r="AB234" s="4">
        <v>245522</v>
      </c>
      <c r="AC234" s="4">
        <v>0</v>
      </c>
      <c r="AD234" s="4">
        <v>245522</v>
      </c>
      <c r="AE234" s="4">
        <f>AC234/AB234</f>
        <v>0</v>
      </c>
      <c r="AF234" s="4">
        <v>116993</v>
      </c>
      <c r="AG234" s="1">
        <v>72484</v>
      </c>
      <c r="AH234" s="6">
        <v>0</v>
      </c>
      <c r="AI234" s="6">
        <v>72484</v>
      </c>
      <c r="AJ234" s="4">
        <f>AH234/AG234</f>
        <v>0</v>
      </c>
    </row>
    <row r="235" ht="43" customHeight="1" spans="1:36">
      <c r="A235" s="12" t="s">
        <v>127</v>
      </c>
      <c r="B235" s="83" t="s">
        <v>1611</v>
      </c>
      <c r="C235" s="13" t="s">
        <v>1621</v>
      </c>
      <c r="D235" s="34" t="s">
        <v>1613</v>
      </c>
      <c r="E235" s="1">
        <v>1</v>
      </c>
      <c r="F235" s="54" t="s">
        <v>1622</v>
      </c>
      <c r="G235" s="34" t="s">
        <v>495</v>
      </c>
      <c r="H235" s="81"/>
      <c r="I235" s="44" t="s">
        <v>1480</v>
      </c>
      <c r="J235" s="44" t="s">
        <v>1615</v>
      </c>
      <c r="K235" s="44" t="s">
        <v>1481</v>
      </c>
      <c r="L235" s="44" t="s">
        <v>1616</v>
      </c>
      <c r="M235" s="44"/>
      <c r="N235" s="44" t="s">
        <v>1617</v>
      </c>
      <c r="O235" s="12"/>
      <c r="P235" s="34" t="s">
        <v>501</v>
      </c>
      <c r="Q235" s="46" t="s">
        <v>1623</v>
      </c>
      <c r="R235" s="34" t="s">
        <v>137</v>
      </c>
      <c r="S235" s="34" t="s">
        <v>1586</v>
      </c>
      <c r="T235" s="34" t="s">
        <v>139</v>
      </c>
      <c r="U235" s="34" t="s">
        <v>1587</v>
      </c>
      <c r="W235" s="34" t="s">
        <v>141</v>
      </c>
      <c r="X235" s="88" t="str">
        <f>CONCATENATE("https://www.ncbi.nlm.nih.gov/pubmed/",MID(W235,FIND(":",W235)+2,LEN(W235)-FIND(":",W235)))</f>
        <v>https://www.ncbi.nlm.nih.gov/pubmed/22955616</v>
      </c>
      <c r="Y235" s="34" t="s">
        <v>142</v>
      </c>
      <c r="Z235" s="12" t="s">
        <v>1624</v>
      </c>
      <c r="AA235" s="14" t="s">
        <v>1621</v>
      </c>
      <c r="AB235" s="4">
        <v>68662</v>
      </c>
      <c r="AC235" s="4">
        <v>0</v>
      </c>
      <c r="AD235" s="4">
        <v>68662</v>
      </c>
      <c r="AE235" s="4">
        <f>AC235/AB235</f>
        <v>0</v>
      </c>
      <c r="AF235" s="4">
        <v>30781</v>
      </c>
      <c r="AG235" s="4">
        <v>19032</v>
      </c>
      <c r="AH235" s="4">
        <v>0</v>
      </c>
      <c r="AI235" s="4">
        <v>19032</v>
      </c>
      <c r="AJ235" s="4">
        <f>AH235/AG235</f>
        <v>0</v>
      </c>
    </row>
    <row r="236" ht="43" customHeight="1" spans="1:36">
      <c r="A236" s="12" t="s">
        <v>127</v>
      </c>
      <c r="B236" s="83" t="s">
        <v>1625</v>
      </c>
      <c r="C236" s="13" t="s">
        <v>1626</v>
      </c>
      <c r="D236" s="34" t="s">
        <v>1627</v>
      </c>
      <c r="E236" s="1"/>
      <c r="F236" s="52" t="s">
        <v>1628</v>
      </c>
      <c r="G236" s="34" t="s">
        <v>41</v>
      </c>
      <c r="H236" s="81" t="s">
        <v>1629</v>
      </c>
      <c r="I236" s="44" t="s">
        <v>1630</v>
      </c>
      <c r="J236" s="44" t="s">
        <v>1630</v>
      </c>
      <c r="K236" s="44" t="s">
        <v>418</v>
      </c>
      <c r="L236" s="44" t="s">
        <v>1629</v>
      </c>
      <c r="M236" s="44" t="s">
        <v>1299</v>
      </c>
      <c r="N236" s="44" t="s">
        <v>446</v>
      </c>
      <c r="O236" s="34" t="s">
        <v>135</v>
      </c>
      <c r="P236" s="34" t="s">
        <v>1631</v>
      </c>
      <c r="Q236" s="46" t="s">
        <v>1632</v>
      </c>
      <c r="R236" s="12" t="s">
        <v>52</v>
      </c>
      <c r="S236" s="12" t="s">
        <v>52</v>
      </c>
      <c r="T236" s="12" t="s">
        <v>52</v>
      </c>
      <c r="U236" s="47" t="s">
        <v>1633</v>
      </c>
      <c r="W236" s="34" t="s">
        <v>1634</v>
      </c>
      <c r="X236" s="88" t="str">
        <f>CONCATENATE("https://www.ncbi.nlm.nih.gov/pubmed/",MID(W236,FIND(":",W236)+2,LEN(W236)-FIND(":",W236)))</f>
        <v>https://www.ncbi.nlm.nih.gov/pubmed/32393309</v>
      </c>
      <c r="Y236" s="34" t="s">
        <v>1635</v>
      </c>
      <c r="Z236" s="12" t="s">
        <v>1636</v>
      </c>
      <c r="AA236" s="13" t="s">
        <v>1626</v>
      </c>
      <c r="AB236" s="4">
        <v>84717</v>
      </c>
      <c r="AC236" s="4">
        <v>19809</v>
      </c>
      <c r="AD236" s="4">
        <v>64908</v>
      </c>
      <c r="AE236" s="4">
        <f>AC236/AB236</f>
        <v>0.233825560395198</v>
      </c>
      <c r="AF236" s="4">
        <v>167276</v>
      </c>
      <c r="AG236" s="4">
        <v>34669</v>
      </c>
      <c r="AH236" s="4">
        <v>14336</v>
      </c>
      <c r="AI236" s="4">
        <v>20333</v>
      </c>
      <c r="AJ236" s="4">
        <f>AH236/AG236</f>
        <v>0.413510629092273</v>
      </c>
    </row>
    <row r="237" ht="43" customHeight="1" spans="1:36">
      <c r="A237" s="12" t="s">
        <v>127</v>
      </c>
      <c r="B237" s="83" t="s">
        <v>1625</v>
      </c>
      <c r="C237" s="14" t="s">
        <v>1637</v>
      </c>
      <c r="D237" s="34" t="s">
        <v>1638</v>
      </c>
      <c r="E237" s="1"/>
      <c r="F237" s="54" t="s">
        <v>1639</v>
      </c>
      <c r="G237" s="34" t="s">
        <v>1640</v>
      </c>
      <c r="H237" s="81" t="s">
        <v>1629</v>
      </c>
      <c r="I237" s="44" t="s">
        <v>1630</v>
      </c>
      <c r="J237" s="44" t="s">
        <v>1630</v>
      </c>
      <c r="K237" s="44" t="s">
        <v>418</v>
      </c>
      <c r="L237" s="44" t="s">
        <v>1629</v>
      </c>
      <c r="M237" s="44" t="s">
        <v>1299</v>
      </c>
      <c r="N237" s="44" t="s">
        <v>446</v>
      </c>
      <c r="O237" s="34" t="s">
        <v>49</v>
      </c>
      <c r="P237" s="34" t="s">
        <v>1631</v>
      </c>
      <c r="Q237" s="46" t="s">
        <v>1641</v>
      </c>
      <c r="R237" s="12" t="s">
        <v>52</v>
      </c>
      <c r="S237" s="12" t="s">
        <v>52</v>
      </c>
      <c r="T237" s="12" t="s">
        <v>52</v>
      </c>
      <c r="U237" s="34" t="s">
        <v>1633</v>
      </c>
      <c r="W237" s="34" t="s">
        <v>1634</v>
      </c>
      <c r="X237" s="88" t="str">
        <f>CONCATENATE("https://www.ncbi.nlm.nih.gov/pubmed/",MID(W237,FIND(":",W237)+2,LEN(W237)-FIND(":",W237)))</f>
        <v>https://www.ncbi.nlm.nih.gov/pubmed/32393309</v>
      </c>
      <c r="Y237" s="34" t="s">
        <v>1635</v>
      </c>
      <c r="Z237" s="12" t="s">
        <v>1642</v>
      </c>
      <c r="AA237" s="14" t="s">
        <v>1637</v>
      </c>
      <c r="AB237" s="4">
        <v>249812</v>
      </c>
      <c r="AC237" s="4">
        <v>78216</v>
      </c>
      <c r="AD237" s="4">
        <v>171596</v>
      </c>
      <c r="AE237" s="4">
        <f>AC237/AB237</f>
        <v>0.313099450786992</v>
      </c>
      <c r="AF237" s="4">
        <v>631883</v>
      </c>
      <c r="AG237" s="4">
        <v>106385</v>
      </c>
      <c r="AH237" s="6">
        <v>57127</v>
      </c>
      <c r="AI237" s="6">
        <v>49258</v>
      </c>
      <c r="AJ237" s="4">
        <f>AH237/AG237</f>
        <v>0.536983597311651</v>
      </c>
    </row>
    <row r="238" ht="43" customHeight="1" spans="1:36">
      <c r="A238" s="12" t="s">
        <v>127</v>
      </c>
      <c r="B238" s="99" t="s">
        <v>1625</v>
      </c>
      <c r="C238" s="13" t="s">
        <v>1643</v>
      </c>
      <c r="D238" s="34" t="s">
        <v>1644</v>
      </c>
      <c r="E238" s="1"/>
      <c r="F238" s="54" t="s">
        <v>1645</v>
      </c>
      <c r="G238" s="34" t="s">
        <v>1646</v>
      </c>
      <c r="H238" s="81" t="s">
        <v>1629</v>
      </c>
      <c r="I238" s="44" t="s">
        <v>1630</v>
      </c>
      <c r="J238" s="44" t="s">
        <v>1630</v>
      </c>
      <c r="K238" s="44" t="s">
        <v>418</v>
      </c>
      <c r="L238" s="44" t="s">
        <v>1629</v>
      </c>
      <c r="M238" s="44" t="s">
        <v>1299</v>
      </c>
      <c r="N238" s="44" t="s">
        <v>446</v>
      </c>
      <c r="O238" s="34" t="s">
        <v>49</v>
      </c>
      <c r="P238" s="34" t="s">
        <v>247</v>
      </c>
      <c r="Q238" s="46" t="s">
        <v>1647</v>
      </c>
      <c r="R238" s="12" t="s">
        <v>52</v>
      </c>
      <c r="S238" s="12" t="s">
        <v>52</v>
      </c>
      <c r="T238" s="12" t="s">
        <v>52</v>
      </c>
      <c r="U238" s="34" t="s">
        <v>1633</v>
      </c>
      <c r="V238" s="12"/>
      <c r="W238" s="34" t="s">
        <v>1634</v>
      </c>
      <c r="X238" s="88" t="str">
        <f>CONCATENATE("https://www.ncbi.nlm.nih.gov/pubmed/",MID(W238,FIND(":",W238)+2,LEN(W238)-FIND(":",W238)))</f>
        <v>https://www.ncbi.nlm.nih.gov/pubmed/32393309</v>
      </c>
      <c r="Y238" s="34" t="s">
        <v>1635</v>
      </c>
      <c r="Z238" s="12" t="s">
        <v>1648</v>
      </c>
      <c r="AA238" s="14" t="s">
        <v>1643</v>
      </c>
      <c r="AB238" s="4">
        <v>224765</v>
      </c>
      <c r="AC238" s="7">
        <v>66632</v>
      </c>
      <c r="AD238" s="7">
        <v>158133</v>
      </c>
      <c r="AE238" s="4">
        <f>AC238/AB238</f>
        <v>0.296451849709697</v>
      </c>
      <c r="AF238" s="4">
        <v>609185</v>
      </c>
      <c r="AG238" s="4">
        <v>89706</v>
      </c>
      <c r="AH238" s="4">
        <v>50196</v>
      </c>
      <c r="AI238" s="4">
        <v>39510</v>
      </c>
      <c r="AJ238" s="4">
        <f>AH238/AG238</f>
        <v>0.559561233362317</v>
      </c>
    </row>
    <row r="239" ht="43" customHeight="1" spans="1:36">
      <c r="A239" s="12" t="s">
        <v>36</v>
      </c>
      <c r="B239" s="15" t="s">
        <v>1649</v>
      </c>
      <c r="C239" s="12" t="s">
        <v>1650</v>
      </c>
      <c r="D239" s="34" t="s">
        <v>1651</v>
      </c>
      <c r="E239" s="12">
        <v>1</v>
      </c>
      <c r="F239" s="36" t="s">
        <v>1652</v>
      </c>
      <c r="G239" s="12" t="s">
        <v>990</v>
      </c>
      <c r="H239" s="81" t="s">
        <v>1653</v>
      </c>
      <c r="I239" s="44" t="s">
        <v>1654</v>
      </c>
      <c r="J239" s="44" t="s">
        <v>1654</v>
      </c>
      <c r="K239" s="44" t="s">
        <v>1012</v>
      </c>
      <c r="L239" s="44" t="s">
        <v>1654</v>
      </c>
      <c r="M239" s="44" t="s">
        <v>1655</v>
      </c>
      <c r="N239" s="44" t="s">
        <v>48</v>
      </c>
      <c r="O239" s="34" t="s">
        <v>49</v>
      </c>
      <c r="P239" s="12" t="s">
        <v>97</v>
      </c>
      <c r="Q239" s="36" t="s">
        <v>1656</v>
      </c>
      <c r="R239" s="12" t="s">
        <v>52</v>
      </c>
      <c r="S239" s="12" t="s">
        <v>52</v>
      </c>
      <c r="T239" s="12" t="s">
        <v>52</v>
      </c>
      <c r="U239" s="12" t="s">
        <v>52</v>
      </c>
      <c r="V239" s="12" t="s">
        <v>1657</v>
      </c>
      <c r="W239" s="34" t="s">
        <v>1658</v>
      </c>
      <c r="X239" s="88" t="str">
        <f>CONCATENATE("https://www.ncbi.nlm.nih.gov/pubmed/",MID(W239,FIND(":",W239)+2,LEN(W239)-FIND(":",W239)))</f>
        <v>https://www.ncbi.nlm.nih.gov/pubmed/35704668</v>
      </c>
      <c r="Y239" s="34" t="s">
        <v>1659</v>
      </c>
      <c r="Z239" s="35" t="s">
        <v>1660</v>
      </c>
      <c r="AA239" s="12"/>
      <c r="AB239" s="4">
        <v>6740</v>
      </c>
      <c r="AC239" s="6">
        <v>965</v>
      </c>
      <c r="AD239" s="6">
        <v>5775</v>
      </c>
      <c r="AE239" s="4">
        <f>AC239/AB239</f>
        <v>0.143175074183976</v>
      </c>
      <c r="AF239" s="4">
        <v>3935</v>
      </c>
      <c r="AG239" s="4">
        <v>2117</v>
      </c>
      <c r="AH239" s="6">
        <v>354</v>
      </c>
      <c r="AI239" s="6">
        <v>1763</v>
      </c>
      <c r="AJ239" s="4">
        <f>AH239/AG239</f>
        <v>0.167217760982522</v>
      </c>
    </row>
    <row r="240" ht="43" customHeight="1" spans="1:36">
      <c r="A240" s="12" t="s">
        <v>36</v>
      </c>
      <c r="B240" s="15" t="s">
        <v>1649</v>
      </c>
      <c r="C240" s="12" t="s">
        <v>1661</v>
      </c>
      <c r="D240" s="47" t="s">
        <v>1662</v>
      </c>
      <c r="E240" s="12">
        <v>2</v>
      </c>
      <c r="F240" s="36" t="s">
        <v>1663</v>
      </c>
      <c r="G240" s="12" t="s">
        <v>990</v>
      </c>
      <c r="H240" s="81" t="s">
        <v>1653</v>
      </c>
      <c r="I240" s="44" t="s">
        <v>1654</v>
      </c>
      <c r="J240" s="44" t="s">
        <v>1654</v>
      </c>
      <c r="K240" s="44" t="s">
        <v>1012</v>
      </c>
      <c r="L240" s="44" t="s">
        <v>1654</v>
      </c>
      <c r="M240" s="44" t="s">
        <v>1655</v>
      </c>
      <c r="N240" s="44" t="s">
        <v>48</v>
      </c>
      <c r="O240" s="34" t="s">
        <v>49</v>
      </c>
      <c r="P240" s="12" t="s">
        <v>533</v>
      </c>
      <c r="Q240" s="36" t="s">
        <v>1664</v>
      </c>
      <c r="R240" s="12" t="s">
        <v>52</v>
      </c>
      <c r="S240" s="12" t="s">
        <v>52</v>
      </c>
      <c r="T240" s="12" t="s">
        <v>52</v>
      </c>
      <c r="U240" s="12" t="s">
        <v>52</v>
      </c>
      <c r="V240" s="12" t="s">
        <v>1657</v>
      </c>
      <c r="W240" s="34" t="s">
        <v>1658</v>
      </c>
      <c r="X240" s="88" t="str">
        <f>CONCATENATE("https://www.ncbi.nlm.nih.gov/pubmed/",MID(W240,FIND(":",W240)+2,LEN(W240)-FIND(":",W240)))</f>
        <v>https://www.ncbi.nlm.nih.gov/pubmed/35704668</v>
      </c>
      <c r="Y240" s="34" t="s">
        <v>1659</v>
      </c>
      <c r="Z240" s="35" t="s">
        <v>1665</v>
      </c>
      <c r="AA240" s="12"/>
      <c r="AB240" s="4">
        <v>26974</v>
      </c>
      <c r="AC240" s="6">
        <v>3980</v>
      </c>
      <c r="AD240" s="6">
        <v>22994</v>
      </c>
      <c r="AE240" s="4">
        <f>AC240/AB240</f>
        <v>0.147549492103507</v>
      </c>
      <c r="AF240" s="4">
        <v>18032</v>
      </c>
      <c r="AG240" s="1">
        <v>8625</v>
      </c>
      <c r="AH240" s="4">
        <v>1747</v>
      </c>
      <c r="AI240" s="4">
        <v>6878</v>
      </c>
      <c r="AJ240" s="4">
        <f>AH240/AG240</f>
        <v>0.202550724637681</v>
      </c>
    </row>
    <row r="241" ht="43" customHeight="1" spans="1:36">
      <c r="A241" s="12" t="s">
        <v>36</v>
      </c>
      <c r="B241" s="15" t="s">
        <v>1649</v>
      </c>
      <c r="C241" s="12" t="s">
        <v>1666</v>
      </c>
      <c r="D241" s="34" t="s">
        <v>1667</v>
      </c>
      <c r="E241" s="12">
        <v>3</v>
      </c>
      <c r="F241" s="36" t="s">
        <v>1668</v>
      </c>
      <c r="G241" s="12" t="s">
        <v>990</v>
      </c>
      <c r="H241" s="81" t="s">
        <v>1653</v>
      </c>
      <c r="I241" s="44" t="s">
        <v>1654</v>
      </c>
      <c r="J241" s="44" t="s">
        <v>1654</v>
      </c>
      <c r="K241" s="44" t="s">
        <v>1012</v>
      </c>
      <c r="L241" s="44" t="s">
        <v>1654</v>
      </c>
      <c r="M241" s="44" t="s">
        <v>1655</v>
      </c>
      <c r="N241" s="44" t="s">
        <v>48</v>
      </c>
      <c r="O241" s="34" t="s">
        <v>49</v>
      </c>
      <c r="P241" s="34" t="s">
        <v>336</v>
      </c>
      <c r="Q241" s="36" t="s">
        <v>1669</v>
      </c>
      <c r="R241" s="12" t="s">
        <v>52</v>
      </c>
      <c r="S241" s="12" t="s">
        <v>52</v>
      </c>
      <c r="T241" s="12" t="s">
        <v>52</v>
      </c>
      <c r="U241" s="12" t="s">
        <v>52</v>
      </c>
      <c r="V241" s="12" t="s">
        <v>1657</v>
      </c>
      <c r="W241" s="34" t="s">
        <v>1658</v>
      </c>
      <c r="X241" s="88" t="str">
        <f>CONCATENATE("https://www.ncbi.nlm.nih.gov/pubmed/",MID(W241,FIND(":",W241)+2,LEN(W241)-FIND(":",W241)))</f>
        <v>https://www.ncbi.nlm.nih.gov/pubmed/35704668</v>
      </c>
      <c r="Y241" s="34" t="s">
        <v>1659</v>
      </c>
      <c r="Z241" s="35" t="s">
        <v>1670</v>
      </c>
      <c r="AA241" s="12"/>
      <c r="AB241" s="4">
        <v>17095</v>
      </c>
      <c r="AC241" s="6">
        <v>2553</v>
      </c>
      <c r="AD241" s="6">
        <v>14542</v>
      </c>
      <c r="AE241" s="4">
        <f>AC241/AB241</f>
        <v>0.149341912840012</v>
      </c>
      <c r="AF241" s="4">
        <v>10938</v>
      </c>
      <c r="AG241" s="4">
        <v>5511</v>
      </c>
      <c r="AH241" s="4">
        <v>1052</v>
      </c>
      <c r="AI241" s="4">
        <v>4459</v>
      </c>
      <c r="AJ241" s="4">
        <f>AH241/AG241</f>
        <v>0.190890945381963</v>
      </c>
    </row>
    <row r="242" ht="43" customHeight="1" spans="1:36">
      <c r="A242" s="12" t="s">
        <v>36</v>
      </c>
      <c r="B242" s="15" t="s">
        <v>1649</v>
      </c>
      <c r="C242" s="12" t="s">
        <v>1671</v>
      </c>
      <c r="D242" s="34" t="s">
        <v>1672</v>
      </c>
      <c r="E242" s="12">
        <v>1</v>
      </c>
      <c r="F242" s="36" t="s">
        <v>1673</v>
      </c>
      <c r="G242" s="12" t="s">
        <v>990</v>
      </c>
      <c r="H242" s="81" t="s">
        <v>1653</v>
      </c>
      <c r="I242" s="44" t="s">
        <v>1654</v>
      </c>
      <c r="J242" s="44" t="s">
        <v>1654</v>
      </c>
      <c r="K242" s="44" t="s">
        <v>1012</v>
      </c>
      <c r="L242" s="44" t="s">
        <v>1654</v>
      </c>
      <c r="M242" s="44" t="s">
        <v>1655</v>
      </c>
      <c r="N242" s="44" t="s">
        <v>48</v>
      </c>
      <c r="O242" s="34" t="s">
        <v>49</v>
      </c>
      <c r="P242" s="12" t="s">
        <v>533</v>
      </c>
      <c r="Q242" s="36" t="s">
        <v>1674</v>
      </c>
      <c r="R242" s="12" t="s">
        <v>52</v>
      </c>
      <c r="S242" s="12" t="s">
        <v>52</v>
      </c>
      <c r="T242" s="12" t="s">
        <v>52</v>
      </c>
      <c r="U242" s="12" t="s">
        <v>52</v>
      </c>
      <c r="V242" s="12" t="s">
        <v>1675</v>
      </c>
      <c r="W242" s="34" t="s">
        <v>1658</v>
      </c>
      <c r="X242" s="88" t="str">
        <f>CONCATENATE("https://www.ncbi.nlm.nih.gov/pubmed/",MID(W242,FIND(":",W242)+2,LEN(W242)-FIND(":",W242)))</f>
        <v>https://www.ncbi.nlm.nih.gov/pubmed/35704668</v>
      </c>
      <c r="Y242" s="34" t="s">
        <v>1659</v>
      </c>
      <c r="Z242" s="35" t="s">
        <v>1676</v>
      </c>
      <c r="AA242" s="12"/>
      <c r="AB242" s="4">
        <v>7606</v>
      </c>
      <c r="AC242" s="4">
        <v>1188</v>
      </c>
      <c r="AD242" s="4">
        <v>6418</v>
      </c>
      <c r="AE242" s="4">
        <f>AC242/AB242</f>
        <v>0.156192479621352</v>
      </c>
      <c r="AF242" s="4">
        <v>4182</v>
      </c>
      <c r="AG242" s="6">
        <v>2371</v>
      </c>
      <c r="AH242" s="4">
        <v>432</v>
      </c>
      <c r="AI242" s="4">
        <v>1939</v>
      </c>
      <c r="AJ242" s="4">
        <f>AH242/AG242</f>
        <v>0.182201602699283</v>
      </c>
    </row>
    <row r="243" ht="43" customHeight="1" spans="1:36">
      <c r="A243" s="12" t="s">
        <v>36</v>
      </c>
      <c r="B243" s="15" t="s">
        <v>1649</v>
      </c>
      <c r="C243" s="12" t="s">
        <v>1677</v>
      </c>
      <c r="D243" s="34" t="s">
        <v>1678</v>
      </c>
      <c r="E243" s="12">
        <v>2</v>
      </c>
      <c r="F243" s="36" t="s">
        <v>1679</v>
      </c>
      <c r="G243" s="12" t="s">
        <v>990</v>
      </c>
      <c r="H243" s="81" t="s">
        <v>1653</v>
      </c>
      <c r="I243" s="44" t="s">
        <v>1654</v>
      </c>
      <c r="J243" s="44" t="s">
        <v>1654</v>
      </c>
      <c r="K243" s="44" t="s">
        <v>1012</v>
      </c>
      <c r="L243" s="44" t="s">
        <v>1654</v>
      </c>
      <c r="M243" s="44" t="s">
        <v>1655</v>
      </c>
      <c r="N243" s="44" t="s">
        <v>48</v>
      </c>
      <c r="O243" s="34" t="s">
        <v>49</v>
      </c>
      <c r="P243" s="12" t="s">
        <v>533</v>
      </c>
      <c r="Q243" s="36" t="s">
        <v>1680</v>
      </c>
      <c r="R243" s="12" t="s">
        <v>52</v>
      </c>
      <c r="S243" s="12" t="s">
        <v>52</v>
      </c>
      <c r="T243" s="12" t="s">
        <v>52</v>
      </c>
      <c r="U243" s="12" t="s">
        <v>52</v>
      </c>
      <c r="V243" s="12" t="s">
        <v>1675</v>
      </c>
      <c r="W243" s="34" t="s">
        <v>1658</v>
      </c>
      <c r="X243" s="88" t="str">
        <f>CONCATENATE("https://www.ncbi.nlm.nih.gov/pubmed/",MID(W243,FIND(":",W243)+2,LEN(W243)-FIND(":",W243)))</f>
        <v>https://www.ncbi.nlm.nih.gov/pubmed/35704668</v>
      </c>
      <c r="Y243" s="34" t="s">
        <v>1659</v>
      </c>
      <c r="Z243" s="35" t="s">
        <v>1681</v>
      </c>
      <c r="AA243" s="12"/>
      <c r="AB243" s="4">
        <v>13383</v>
      </c>
      <c r="AC243" s="4">
        <v>2184</v>
      </c>
      <c r="AD243" s="4">
        <v>11199</v>
      </c>
      <c r="AE243" s="4">
        <f>AC243/AB243</f>
        <v>0.163192109392513</v>
      </c>
      <c r="AF243" s="4">
        <v>8043</v>
      </c>
      <c r="AG243" s="4">
        <v>4126</v>
      </c>
      <c r="AH243" s="6">
        <v>709</v>
      </c>
      <c r="AI243" s="6">
        <v>3417</v>
      </c>
      <c r="AJ243" s="4">
        <f>AH243/AG243</f>
        <v>0.171837130392632</v>
      </c>
    </row>
    <row r="244" ht="43" customHeight="1" spans="1:36">
      <c r="A244" s="12" t="s">
        <v>36</v>
      </c>
      <c r="B244" s="15" t="s">
        <v>1649</v>
      </c>
      <c r="C244" s="12" t="s">
        <v>1682</v>
      </c>
      <c r="D244" s="34" t="s">
        <v>1683</v>
      </c>
      <c r="E244" s="12">
        <v>1</v>
      </c>
      <c r="F244" s="36" t="s">
        <v>1684</v>
      </c>
      <c r="G244" s="12" t="s">
        <v>990</v>
      </c>
      <c r="H244" s="81" t="s">
        <v>1653</v>
      </c>
      <c r="I244" s="44" t="s">
        <v>1654</v>
      </c>
      <c r="J244" s="44" t="s">
        <v>1654</v>
      </c>
      <c r="K244" s="44" t="s">
        <v>1012</v>
      </c>
      <c r="L244" s="44" t="s">
        <v>1654</v>
      </c>
      <c r="M244" s="44" t="s">
        <v>1655</v>
      </c>
      <c r="N244" s="44" t="s">
        <v>48</v>
      </c>
      <c r="O244" s="34" t="s">
        <v>49</v>
      </c>
      <c r="P244" s="12" t="s">
        <v>533</v>
      </c>
      <c r="Q244" s="36" t="s">
        <v>1685</v>
      </c>
      <c r="R244" s="12" t="s">
        <v>52</v>
      </c>
      <c r="S244" s="12" t="s">
        <v>52</v>
      </c>
      <c r="T244" s="12" t="s">
        <v>52</v>
      </c>
      <c r="U244" s="12" t="s">
        <v>52</v>
      </c>
      <c r="V244" s="12" t="s">
        <v>1675</v>
      </c>
      <c r="W244" s="34" t="s">
        <v>1658</v>
      </c>
      <c r="X244" s="88" t="str">
        <f>CONCATENATE("https://www.ncbi.nlm.nih.gov/pubmed/",MID(W244,FIND(":",W244)+2,LEN(W244)-FIND(":",W244)))</f>
        <v>https://www.ncbi.nlm.nih.gov/pubmed/35704668</v>
      </c>
      <c r="Y244" s="34" t="s">
        <v>1659</v>
      </c>
      <c r="Z244" s="35" t="s">
        <v>1686</v>
      </c>
      <c r="AA244" s="12"/>
      <c r="AB244" s="4">
        <v>31989</v>
      </c>
      <c r="AC244" s="1">
        <v>4216</v>
      </c>
      <c r="AD244" s="1">
        <v>27773</v>
      </c>
      <c r="AE244" s="4">
        <f>AC244/AB244</f>
        <v>0.131795304635969</v>
      </c>
      <c r="AF244" s="4">
        <v>20379</v>
      </c>
      <c r="AG244" s="6">
        <v>10589</v>
      </c>
      <c r="AH244" s="6">
        <v>1875</v>
      </c>
      <c r="AI244" s="6">
        <v>8714</v>
      </c>
      <c r="AJ244" s="4">
        <f>AH244/AG244</f>
        <v>0.17707054490509</v>
      </c>
    </row>
    <row r="245" ht="43" customHeight="1" spans="1:36">
      <c r="A245" s="12" t="s">
        <v>127</v>
      </c>
      <c r="B245" s="85" t="s">
        <v>1687</v>
      </c>
      <c r="C245" s="13" t="s">
        <v>1688</v>
      </c>
      <c r="D245" s="34" t="s">
        <v>1689</v>
      </c>
      <c r="E245" s="1">
        <v>2</v>
      </c>
      <c r="F245" s="54" t="s">
        <v>1690</v>
      </c>
      <c r="G245" s="34" t="s">
        <v>495</v>
      </c>
      <c r="H245" s="84" t="s">
        <v>134</v>
      </c>
      <c r="I245" s="44" t="s">
        <v>1691</v>
      </c>
      <c r="J245" s="44" t="s">
        <v>1692</v>
      </c>
      <c r="K245" s="44" t="s">
        <v>134</v>
      </c>
      <c r="L245" s="44" t="s">
        <v>1693</v>
      </c>
      <c r="M245" s="44" t="s">
        <v>134</v>
      </c>
      <c r="N245" s="44" t="s">
        <v>48</v>
      </c>
      <c r="O245" s="12"/>
      <c r="P245" s="34" t="s">
        <v>501</v>
      </c>
      <c r="Q245" s="46" t="s">
        <v>1694</v>
      </c>
      <c r="R245" s="34" t="s">
        <v>137</v>
      </c>
      <c r="S245" s="34" t="s">
        <v>1586</v>
      </c>
      <c r="T245" s="34" t="s">
        <v>139</v>
      </c>
      <c r="U245" s="34" t="s">
        <v>1695</v>
      </c>
      <c r="V245" s="12"/>
      <c r="W245" s="34" t="s">
        <v>141</v>
      </c>
      <c r="X245" s="88" t="str">
        <f>CONCATENATE("https://www.ncbi.nlm.nih.gov/pubmed/",MID(W245,FIND(":",W245)+2,LEN(W245)-FIND(":",W245)))</f>
        <v>https://www.ncbi.nlm.nih.gov/pubmed/22955616</v>
      </c>
      <c r="Y245" s="34" t="s">
        <v>142</v>
      </c>
      <c r="Z245" s="12" t="s">
        <v>1696</v>
      </c>
      <c r="AA245" s="14" t="s">
        <v>1688</v>
      </c>
      <c r="AB245" s="6">
        <v>115678</v>
      </c>
      <c r="AC245" s="4">
        <v>99774</v>
      </c>
      <c r="AD245" s="4">
        <v>15904</v>
      </c>
      <c r="AE245" s="4">
        <f>AC245/AB245</f>
        <v>0.862514912083542</v>
      </c>
      <c r="AF245" s="4">
        <v>404545</v>
      </c>
      <c r="AG245" s="4">
        <v>65853</v>
      </c>
      <c r="AH245" s="4">
        <v>60520</v>
      </c>
      <c r="AI245" s="4">
        <v>5333</v>
      </c>
      <c r="AJ245" s="4">
        <f>AH245/AG245</f>
        <v>0.919016597573383</v>
      </c>
    </row>
    <row r="246" ht="43" customHeight="1" spans="1:36">
      <c r="A246" s="12" t="s">
        <v>127</v>
      </c>
      <c r="B246" s="85" t="s">
        <v>1687</v>
      </c>
      <c r="C246" s="13" t="s">
        <v>1697</v>
      </c>
      <c r="D246" s="34" t="s">
        <v>1689</v>
      </c>
      <c r="E246" s="1">
        <v>1</v>
      </c>
      <c r="F246" s="54" t="s">
        <v>1698</v>
      </c>
      <c r="G246" s="34" t="s">
        <v>495</v>
      </c>
      <c r="H246" s="84" t="s">
        <v>134</v>
      </c>
      <c r="I246" s="44" t="s">
        <v>1691</v>
      </c>
      <c r="J246" s="44" t="s">
        <v>1692</v>
      </c>
      <c r="K246" s="44" t="s">
        <v>134</v>
      </c>
      <c r="L246" s="44" t="s">
        <v>1693</v>
      </c>
      <c r="M246" s="44" t="s">
        <v>134</v>
      </c>
      <c r="N246" s="44" t="s">
        <v>48</v>
      </c>
      <c r="O246" s="12"/>
      <c r="P246" s="34" t="s">
        <v>501</v>
      </c>
      <c r="Q246" s="46" t="s">
        <v>1699</v>
      </c>
      <c r="R246" s="34" t="s">
        <v>137</v>
      </c>
      <c r="S246" s="34" t="s">
        <v>1586</v>
      </c>
      <c r="T246" s="34" t="s">
        <v>139</v>
      </c>
      <c r="U246" s="34" t="s">
        <v>1695</v>
      </c>
      <c r="V246" s="12"/>
      <c r="W246" s="34" t="s">
        <v>141</v>
      </c>
      <c r="X246" s="88" t="str">
        <f>CONCATENATE("https://www.ncbi.nlm.nih.gov/pubmed/",MID(W246,FIND(":",W246)+2,LEN(W246)-FIND(":",W246)))</f>
        <v>https://www.ncbi.nlm.nih.gov/pubmed/22955616</v>
      </c>
      <c r="Y246" s="34" t="s">
        <v>142</v>
      </c>
      <c r="Z246" s="12" t="s">
        <v>1700</v>
      </c>
      <c r="AA246" s="14" t="s">
        <v>1697</v>
      </c>
      <c r="AB246" s="6">
        <v>108016</v>
      </c>
      <c r="AC246" s="4">
        <v>92615</v>
      </c>
      <c r="AD246" s="4">
        <v>15401</v>
      </c>
      <c r="AE246" s="4">
        <f>AC246/AB246</f>
        <v>0.857419271219079</v>
      </c>
      <c r="AF246" s="4">
        <v>386754</v>
      </c>
      <c r="AG246" s="4">
        <v>61387</v>
      </c>
      <c r="AH246" s="4">
        <v>56442</v>
      </c>
      <c r="AI246" s="4">
        <v>4945</v>
      </c>
      <c r="AJ246" s="4">
        <f>AH246/AG246</f>
        <v>0.91944548520045</v>
      </c>
    </row>
    <row r="247" ht="43" customHeight="1" spans="1:36">
      <c r="A247" s="12" t="s">
        <v>36</v>
      </c>
      <c r="B247" s="15" t="s">
        <v>1701</v>
      </c>
      <c r="C247" s="80" t="s">
        <v>1702</v>
      </c>
      <c r="D247" s="34" t="s">
        <v>1703</v>
      </c>
      <c r="E247" s="12">
        <v>2</v>
      </c>
      <c r="F247" s="36" t="s">
        <v>1704</v>
      </c>
      <c r="G247" s="12" t="s">
        <v>41</v>
      </c>
      <c r="H247" s="84" t="s">
        <v>1705</v>
      </c>
      <c r="I247" s="44" t="s">
        <v>1706</v>
      </c>
      <c r="J247" s="44" t="s">
        <v>1706</v>
      </c>
      <c r="K247" s="44" t="s">
        <v>1707</v>
      </c>
      <c r="L247" s="44" t="s">
        <v>1708</v>
      </c>
      <c r="M247" s="44" t="s">
        <v>1709</v>
      </c>
      <c r="N247" s="44" t="s">
        <v>532</v>
      </c>
      <c r="O247" s="34" t="s">
        <v>49</v>
      </c>
      <c r="P247" s="34" t="s">
        <v>336</v>
      </c>
      <c r="Q247" s="36" t="s">
        <v>1710</v>
      </c>
      <c r="R247" s="12" t="s">
        <v>52</v>
      </c>
      <c r="S247" s="12" t="s">
        <v>52</v>
      </c>
      <c r="T247" s="12" t="s">
        <v>52</v>
      </c>
      <c r="U247" s="72" t="s">
        <v>1711</v>
      </c>
      <c r="V247" s="12"/>
      <c r="W247" s="34" t="s">
        <v>1712</v>
      </c>
      <c r="X247" s="88" t="str">
        <f>CONCATENATE("https://www.ncbi.nlm.nih.gov/pubmed/",MID(W247,FIND(":",W247)+2,LEN(W247)-FIND(":",W247)))</f>
        <v>https://www.ncbi.nlm.nih.gov/pubmed/32883299</v>
      </c>
      <c r="Y247" s="34" t="s">
        <v>1713</v>
      </c>
      <c r="Z247" s="35" t="s">
        <v>1714</v>
      </c>
      <c r="AA247" s="12"/>
      <c r="AB247" s="4">
        <v>1916</v>
      </c>
      <c r="AC247" s="4">
        <v>502</v>
      </c>
      <c r="AD247" s="4">
        <v>1414</v>
      </c>
      <c r="AE247" s="4">
        <f>AC247/AB247</f>
        <v>0.262004175365344</v>
      </c>
      <c r="AF247" s="4">
        <v>2600</v>
      </c>
      <c r="AG247" s="4">
        <v>908</v>
      </c>
      <c r="AH247" s="4">
        <v>324</v>
      </c>
      <c r="AI247" s="4">
        <v>584</v>
      </c>
      <c r="AJ247" s="4">
        <f>AH247/AG247</f>
        <v>0.356828193832599</v>
      </c>
    </row>
    <row r="248" ht="43" customHeight="1" spans="1:36">
      <c r="A248" s="12" t="s">
        <v>36</v>
      </c>
      <c r="B248" s="15" t="s">
        <v>1701</v>
      </c>
      <c r="C248" s="80" t="s">
        <v>1715</v>
      </c>
      <c r="D248" s="34" t="s">
        <v>1716</v>
      </c>
      <c r="E248" s="12"/>
      <c r="F248" s="36" t="s">
        <v>1717</v>
      </c>
      <c r="G248" s="12" t="s">
        <v>41</v>
      </c>
      <c r="H248" s="84" t="s">
        <v>1705</v>
      </c>
      <c r="I248" s="44" t="s">
        <v>1706</v>
      </c>
      <c r="J248" s="44" t="s">
        <v>1706</v>
      </c>
      <c r="K248" s="44" t="s">
        <v>1707</v>
      </c>
      <c r="L248" s="44" t="s">
        <v>1708</v>
      </c>
      <c r="M248" s="44" t="s">
        <v>1709</v>
      </c>
      <c r="N248" s="44" t="s">
        <v>532</v>
      </c>
      <c r="O248" s="34" t="s">
        <v>49</v>
      </c>
      <c r="P248" s="12" t="s">
        <v>533</v>
      </c>
      <c r="Q248" s="36" t="s">
        <v>1718</v>
      </c>
      <c r="R248" s="12" t="s">
        <v>52</v>
      </c>
      <c r="S248" s="12" t="s">
        <v>52</v>
      </c>
      <c r="T248" s="12" t="s">
        <v>52</v>
      </c>
      <c r="U248" s="72" t="s">
        <v>1711</v>
      </c>
      <c r="V248" s="12"/>
      <c r="W248" s="34" t="s">
        <v>1712</v>
      </c>
      <c r="X248" s="88" t="str">
        <f>CONCATENATE("https://www.ncbi.nlm.nih.gov/pubmed/",MID(W248,FIND(":",W248)+2,LEN(W248)-FIND(":",W248)))</f>
        <v>https://www.ncbi.nlm.nih.gov/pubmed/32883299</v>
      </c>
      <c r="Y248" s="34" t="s">
        <v>1713</v>
      </c>
      <c r="Z248" s="35" t="s">
        <v>1719</v>
      </c>
      <c r="AA248" s="12"/>
      <c r="AB248" s="4">
        <v>2954</v>
      </c>
      <c r="AC248" s="4">
        <v>878</v>
      </c>
      <c r="AD248" s="4">
        <v>2076</v>
      </c>
      <c r="AE248" s="4">
        <f>AC248/AB248</f>
        <v>0.297224102911307</v>
      </c>
      <c r="AF248" s="4">
        <v>4356</v>
      </c>
      <c r="AG248" s="4">
        <v>1241</v>
      </c>
      <c r="AH248" s="4">
        <v>533</v>
      </c>
      <c r="AI248" s="4">
        <v>708</v>
      </c>
      <c r="AJ248" s="4">
        <f>AH248/AG248</f>
        <v>0.429492344883159</v>
      </c>
    </row>
    <row r="249" ht="43" customHeight="1" spans="1:36">
      <c r="A249" s="12" t="s">
        <v>36</v>
      </c>
      <c r="B249" s="15" t="s">
        <v>1701</v>
      </c>
      <c r="C249" s="82" t="s">
        <v>1720</v>
      </c>
      <c r="D249" s="34" t="s">
        <v>1721</v>
      </c>
      <c r="E249" s="12"/>
      <c r="F249" s="36" t="s">
        <v>1722</v>
      </c>
      <c r="G249" s="34" t="s">
        <v>41</v>
      </c>
      <c r="H249" s="84" t="s">
        <v>1705</v>
      </c>
      <c r="I249" s="44" t="s">
        <v>1706</v>
      </c>
      <c r="J249" s="44" t="s">
        <v>1706</v>
      </c>
      <c r="K249" s="44" t="s">
        <v>1707</v>
      </c>
      <c r="L249" s="44" t="s">
        <v>1708</v>
      </c>
      <c r="M249" s="44" t="s">
        <v>1709</v>
      </c>
      <c r="N249" s="44" t="s">
        <v>532</v>
      </c>
      <c r="O249" s="34" t="s">
        <v>49</v>
      </c>
      <c r="P249" s="12" t="s">
        <v>533</v>
      </c>
      <c r="Q249" s="36" t="s">
        <v>1723</v>
      </c>
      <c r="R249" s="12" t="s">
        <v>52</v>
      </c>
      <c r="S249" s="12" t="s">
        <v>52</v>
      </c>
      <c r="T249" s="12" t="s">
        <v>52</v>
      </c>
      <c r="U249" s="72" t="s">
        <v>1711</v>
      </c>
      <c r="V249" s="12"/>
      <c r="W249" s="34" t="s">
        <v>1712</v>
      </c>
      <c r="X249" s="88" t="str">
        <f>CONCATENATE("https://www.ncbi.nlm.nih.gov/pubmed/",MID(W249,FIND(":",W249)+2,LEN(W249)-FIND(":",W249)))</f>
        <v>https://www.ncbi.nlm.nih.gov/pubmed/32883299</v>
      </c>
      <c r="Y249" s="34" t="s">
        <v>1713</v>
      </c>
      <c r="Z249" s="35" t="s">
        <v>1724</v>
      </c>
      <c r="AA249" s="12"/>
      <c r="AB249" s="4">
        <v>564</v>
      </c>
      <c r="AC249" s="4">
        <v>145</v>
      </c>
      <c r="AD249" s="4">
        <v>419</v>
      </c>
      <c r="AE249" s="4">
        <f>AC249/AB249</f>
        <v>0.25709219858156</v>
      </c>
      <c r="AF249" s="4">
        <v>565</v>
      </c>
      <c r="AG249" s="6">
        <v>219</v>
      </c>
      <c r="AH249" s="7">
        <v>66</v>
      </c>
      <c r="AI249" s="7">
        <v>153</v>
      </c>
      <c r="AJ249" s="4">
        <f>AH249/AG249</f>
        <v>0.301369863013699</v>
      </c>
    </row>
    <row r="250" ht="43" customHeight="1" spans="1:36">
      <c r="A250" s="12" t="s">
        <v>36</v>
      </c>
      <c r="B250" s="15" t="s">
        <v>1701</v>
      </c>
      <c r="C250" s="80" t="s">
        <v>1725</v>
      </c>
      <c r="D250" s="34" t="s">
        <v>1726</v>
      </c>
      <c r="E250" s="12"/>
      <c r="F250" s="36" t="s">
        <v>1727</v>
      </c>
      <c r="G250" s="34" t="s">
        <v>41</v>
      </c>
      <c r="H250" s="84" t="s">
        <v>1705</v>
      </c>
      <c r="I250" s="44" t="s">
        <v>1706</v>
      </c>
      <c r="J250" s="44" t="s">
        <v>1706</v>
      </c>
      <c r="K250" s="44" t="s">
        <v>1707</v>
      </c>
      <c r="L250" s="44" t="s">
        <v>1708</v>
      </c>
      <c r="M250" s="44" t="s">
        <v>1709</v>
      </c>
      <c r="N250" s="44" t="s">
        <v>532</v>
      </c>
      <c r="O250" s="34" t="s">
        <v>49</v>
      </c>
      <c r="P250" s="12" t="s">
        <v>533</v>
      </c>
      <c r="Q250" s="36" t="s">
        <v>1728</v>
      </c>
      <c r="R250" s="12" t="s">
        <v>52</v>
      </c>
      <c r="S250" s="12" t="s">
        <v>52</v>
      </c>
      <c r="T250" s="12" t="s">
        <v>52</v>
      </c>
      <c r="U250" s="72" t="s">
        <v>1711</v>
      </c>
      <c r="V250" s="12"/>
      <c r="W250" s="34" t="s">
        <v>1712</v>
      </c>
      <c r="X250" s="88" t="str">
        <f>CONCATENATE("https://www.ncbi.nlm.nih.gov/pubmed/",MID(W250,FIND(":",W250)+2,LEN(W250)-FIND(":",W250)))</f>
        <v>https://www.ncbi.nlm.nih.gov/pubmed/32883299</v>
      </c>
      <c r="Y250" s="34" t="s">
        <v>1713</v>
      </c>
      <c r="Z250" s="35" t="s">
        <v>1729</v>
      </c>
      <c r="AA250" s="12"/>
      <c r="AB250" s="7">
        <v>495</v>
      </c>
      <c r="AC250" s="4">
        <v>137</v>
      </c>
      <c r="AD250" s="4">
        <v>358</v>
      </c>
      <c r="AE250" s="4">
        <f>AC250/AB250</f>
        <v>0.276767676767677</v>
      </c>
      <c r="AF250" s="4">
        <v>787</v>
      </c>
      <c r="AG250" s="6">
        <v>248</v>
      </c>
      <c r="AH250" s="4">
        <v>44</v>
      </c>
      <c r="AI250" s="4">
        <v>204</v>
      </c>
      <c r="AJ250" s="4">
        <f>AH250/AG250</f>
        <v>0.17741935483871</v>
      </c>
    </row>
    <row r="251" ht="43" customHeight="1" spans="1:36">
      <c r="A251" s="12" t="s">
        <v>127</v>
      </c>
      <c r="B251" s="83" t="s">
        <v>1730</v>
      </c>
      <c r="C251" s="13" t="s">
        <v>1731</v>
      </c>
      <c r="D251" s="34" t="s">
        <v>1732</v>
      </c>
      <c r="E251" s="1">
        <v>2</v>
      </c>
      <c r="F251" s="54" t="s">
        <v>1733</v>
      </c>
      <c r="G251" s="34" t="s">
        <v>495</v>
      </c>
      <c r="H251" s="84" t="s">
        <v>1734</v>
      </c>
      <c r="I251" s="44" t="s">
        <v>1735</v>
      </c>
      <c r="J251" s="44" t="s">
        <v>1736</v>
      </c>
      <c r="K251" s="44" t="s">
        <v>1419</v>
      </c>
      <c r="L251" s="44" t="s">
        <v>1737</v>
      </c>
      <c r="M251" s="44" t="s">
        <v>1420</v>
      </c>
      <c r="N251" s="44" t="s">
        <v>1421</v>
      </c>
      <c r="O251" s="12"/>
      <c r="P251" s="34" t="s">
        <v>501</v>
      </c>
      <c r="Q251" s="46" t="s">
        <v>1738</v>
      </c>
      <c r="R251" s="34" t="s">
        <v>137</v>
      </c>
      <c r="S251" s="12" t="s">
        <v>52</v>
      </c>
      <c r="T251" s="34" t="s">
        <v>281</v>
      </c>
      <c r="U251" s="34" t="s">
        <v>282</v>
      </c>
      <c r="V251" s="12"/>
      <c r="W251" s="34" t="s">
        <v>141</v>
      </c>
      <c r="X251" s="88" t="str">
        <f>CONCATENATE("https://www.ncbi.nlm.nih.gov/pubmed/",MID(W251,FIND(":",W251)+2,LEN(W251)-FIND(":",W251)))</f>
        <v>https://www.ncbi.nlm.nih.gov/pubmed/22955616</v>
      </c>
      <c r="Y251" s="34" t="s">
        <v>142</v>
      </c>
      <c r="Z251" s="12" t="s">
        <v>1739</v>
      </c>
      <c r="AA251" s="13" t="s">
        <v>1731</v>
      </c>
      <c r="AB251" s="4">
        <v>335419</v>
      </c>
      <c r="AC251" s="4">
        <v>175951</v>
      </c>
      <c r="AD251" s="4">
        <v>159468</v>
      </c>
      <c r="AE251" s="4">
        <f>AC251/AB251</f>
        <v>0.524570760749987</v>
      </c>
      <c r="AF251" s="4">
        <v>961490</v>
      </c>
      <c r="AG251" s="4">
        <v>168238</v>
      </c>
      <c r="AH251" s="4">
        <v>118154</v>
      </c>
      <c r="AI251" s="4">
        <v>50084</v>
      </c>
      <c r="AJ251" s="4">
        <f>AH251/AG251</f>
        <v>0.702302690236451</v>
      </c>
    </row>
    <row r="252" ht="43" customHeight="1" spans="1:36">
      <c r="A252" s="12" t="s">
        <v>127</v>
      </c>
      <c r="B252" s="83" t="s">
        <v>1730</v>
      </c>
      <c r="C252" s="13" t="s">
        <v>1740</v>
      </c>
      <c r="D252" s="34" t="s">
        <v>1732</v>
      </c>
      <c r="E252" s="1">
        <v>1</v>
      </c>
      <c r="F252" s="54" t="s">
        <v>1741</v>
      </c>
      <c r="G252" s="34" t="s">
        <v>495</v>
      </c>
      <c r="H252" s="84" t="s">
        <v>1734</v>
      </c>
      <c r="I252" s="44" t="s">
        <v>1735</v>
      </c>
      <c r="J252" s="44" t="s">
        <v>1736</v>
      </c>
      <c r="K252" s="44" t="s">
        <v>1419</v>
      </c>
      <c r="L252" s="44" t="s">
        <v>1737</v>
      </c>
      <c r="M252" s="44" t="s">
        <v>1420</v>
      </c>
      <c r="N252" s="44" t="s">
        <v>1421</v>
      </c>
      <c r="O252" s="12"/>
      <c r="P252" s="34" t="s">
        <v>501</v>
      </c>
      <c r="Q252" s="46" t="s">
        <v>1742</v>
      </c>
      <c r="R252" s="34" t="s">
        <v>137</v>
      </c>
      <c r="S252" s="12" t="s">
        <v>52</v>
      </c>
      <c r="T252" s="64" t="s">
        <v>281</v>
      </c>
      <c r="U252" s="34" t="s">
        <v>282</v>
      </c>
      <c r="V252" s="12"/>
      <c r="W252" s="34" t="s">
        <v>141</v>
      </c>
      <c r="X252" s="88" t="str">
        <f>CONCATENATE("https://www.ncbi.nlm.nih.gov/pubmed/",MID(W252,FIND(":",W252)+2,LEN(W252)-FIND(":",W252)))</f>
        <v>https://www.ncbi.nlm.nih.gov/pubmed/22955616</v>
      </c>
      <c r="Y252" s="34" t="s">
        <v>142</v>
      </c>
      <c r="Z252" s="12" t="s">
        <v>1743</v>
      </c>
      <c r="AA252" s="14" t="s">
        <v>1744</v>
      </c>
      <c r="AB252" s="4">
        <v>48489</v>
      </c>
      <c r="AC252" s="4">
        <v>27162</v>
      </c>
      <c r="AD252" s="4">
        <v>21327</v>
      </c>
      <c r="AE252" s="4">
        <f>AC252/AB252</f>
        <v>0.560168285590546</v>
      </c>
      <c r="AF252" s="4">
        <v>162526</v>
      </c>
      <c r="AG252" s="4">
        <v>25575</v>
      </c>
      <c r="AH252" s="6">
        <v>18716</v>
      </c>
      <c r="AI252" s="6">
        <v>6859</v>
      </c>
      <c r="AJ252" s="4">
        <f>AH252/AG252</f>
        <v>0.731808406647116</v>
      </c>
    </row>
    <row r="253" ht="43" customHeight="1" spans="1:36">
      <c r="A253" s="12" t="s">
        <v>127</v>
      </c>
      <c r="B253" s="83" t="s">
        <v>1745</v>
      </c>
      <c r="C253" s="13" t="s">
        <v>1746</v>
      </c>
      <c r="D253" s="47" t="s">
        <v>1747</v>
      </c>
      <c r="E253" s="48">
        <v>2</v>
      </c>
      <c r="F253" s="52" t="s">
        <v>1748</v>
      </c>
      <c r="G253" s="34" t="s">
        <v>495</v>
      </c>
      <c r="H253" s="84" t="s">
        <v>1734</v>
      </c>
      <c r="I253" s="44" t="s">
        <v>1735</v>
      </c>
      <c r="J253" s="44" t="s">
        <v>1736</v>
      </c>
      <c r="K253" s="44" t="s">
        <v>1419</v>
      </c>
      <c r="L253" s="44" t="s">
        <v>1737</v>
      </c>
      <c r="M253" s="44" t="s">
        <v>1420</v>
      </c>
      <c r="N253" s="44" t="s">
        <v>1421</v>
      </c>
      <c r="O253" s="12"/>
      <c r="P253" s="34" t="s">
        <v>501</v>
      </c>
      <c r="Q253" s="46" t="s">
        <v>1738</v>
      </c>
      <c r="R253" s="34" t="s">
        <v>137</v>
      </c>
      <c r="S253" s="12" t="s">
        <v>52</v>
      </c>
      <c r="T253" s="34" t="s">
        <v>281</v>
      </c>
      <c r="U253" s="34" t="s">
        <v>282</v>
      </c>
      <c r="V253" s="12"/>
      <c r="W253" s="34" t="s">
        <v>141</v>
      </c>
      <c r="X253" s="88" t="str">
        <f>CONCATENATE("https://www.ncbi.nlm.nih.gov/pubmed/",MID(W253,FIND(":",W253)+2,LEN(W253)-FIND(":",W253)))</f>
        <v>https://www.ncbi.nlm.nih.gov/pubmed/22955616</v>
      </c>
      <c r="Y253" s="34" t="s">
        <v>142</v>
      </c>
      <c r="Z253" s="67" t="s">
        <v>1749</v>
      </c>
      <c r="AA253" s="14" t="s">
        <v>1746</v>
      </c>
      <c r="AB253" s="4">
        <v>88317</v>
      </c>
      <c r="AC253" s="4">
        <v>49833</v>
      </c>
      <c r="AD253" s="4">
        <v>38484</v>
      </c>
      <c r="AE253" s="4">
        <f>AC253/AB253</f>
        <v>0.564251503108122</v>
      </c>
      <c r="AF253" s="4">
        <v>296982</v>
      </c>
      <c r="AG253" s="4">
        <v>46020</v>
      </c>
      <c r="AH253" s="6">
        <v>34184</v>
      </c>
      <c r="AI253" s="6">
        <v>11836</v>
      </c>
      <c r="AJ253" s="4">
        <f>AH253/AG253</f>
        <v>0.742807475010865</v>
      </c>
    </row>
    <row r="254" ht="43" customHeight="1" spans="1:36">
      <c r="A254" s="12" t="s">
        <v>127</v>
      </c>
      <c r="B254" s="85" t="s">
        <v>1745</v>
      </c>
      <c r="C254" s="13" t="s">
        <v>1750</v>
      </c>
      <c r="D254" s="47" t="s">
        <v>1747</v>
      </c>
      <c r="E254" s="68">
        <v>1</v>
      </c>
      <c r="F254" s="52" t="s">
        <v>1751</v>
      </c>
      <c r="G254" s="34" t="s">
        <v>495</v>
      </c>
      <c r="H254" s="84" t="s">
        <v>1734</v>
      </c>
      <c r="I254" s="44" t="s">
        <v>1735</v>
      </c>
      <c r="J254" s="44" t="s">
        <v>1736</v>
      </c>
      <c r="K254" s="44" t="s">
        <v>1419</v>
      </c>
      <c r="L254" s="44" t="s">
        <v>1737</v>
      </c>
      <c r="M254" s="44" t="s">
        <v>1420</v>
      </c>
      <c r="N254" s="44" t="s">
        <v>1421</v>
      </c>
      <c r="O254" s="12"/>
      <c r="P254" s="34" t="s">
        <v>501</v>
      </c>
      <c r="Q254" s="46" t="s">
        <v>1742</v>
      </c>
      <c r="R254" s="34" t="s">
        <v>137</v>
      </c>
      <c r="S254" s="12" t="s">
        <v>52</v>
      </c>
      <c r="T254" s="34" t="s">
        <v>281</v>
      </c>
      <c r="U254" s="34" t="s">
        <v>282</v>
      </c>
      <c r="V254" s="12"/>
      <c r="W254" s="34" t="s">
        <v>141</v>
      </c>
      <c r="X254" s="88" t="str">
        <f>CONCATENATE("https://www.ncbi.nlm.nih.gov/pubmed/",MID(W254,FIND(":",W254)+2,LEN(W254)-FIND(":",W254)))</f>
        <v>https://www.ncbi.nlm.nih.gov/pubmed/22955616</v>
      </c>
      <c r="Y254" s="34" t="s">
        <v>142</v>
      </c>
      <c r="Z254" s="49" t="s">
        <v>1752</v>
      </c>
      <c r="AA254" s="14" t="s">
        <v>1753</v>
      </c>
      <c r="AB254" s="4">
        <v>35277</v>
      </c>
      <c r="AC254" s="4">
        <v>19713</v>
      </c>
      <c r="AD254" s="4">
        <v>15564</v>
      </c>
      <c r="AE254" s="4">
        <f>AC254/AB254</f>
        <v>0.558806020920146</v>
      </c>
      <c r="AF254" s="4">
        <v>114017</v>
      </c>
      <c r="AG254" s="4">
        <v>18479</v>
      </c>
      <c r="AH254" s="4">
        <v>13607</v>
      </c>
      <c r="AI254" s="4">
        <v>4872</v>
      </c>
      <c r="AJ254" s="4">
        <f>AH254/AG254</f>
        <v>0.73634936955463</v>
      </c>
    </row>
    <row r="255" ht="43" customHeight="1" spans="1:36">
      <c r="A255" s="12" t="s">
        <v>127</v>
      </c>
      <c r="B255" s="83" t="s">
        <v>1754</v>
      </c>
      <c r="C255" s="13" t="s">
        <v>1755</v>
      </c>
      <c r="D255" s="47" t="s">
        <v>1756</v>
      </c>
      <c r="E255" s="1">
        <v>2</v>
      </c>
      <c r="F255" s="54" t="s">
        <v>1757</v>
      </c>
      <c r="G255" s="34" t="s">
        <v>495</v>
      </c>
      <c r="H255" s="84" t="s">
        <v>1734</v>
      </c>
      <c r="I255" s="44" t="s">
        <v>1758</v>
      </c>
      <c r="J255" s="44" t="s">
        <v>1759</v>
      </c>
      <c r="K255" s="44" t="s">
        <v>1419</v>
      </c>
      <c r="L255" s="44" t="s">
        <v>1760</v>
      </c>
      <c r="M255" s="44" t="s">
        <v>1420</v>
      </c>
      <c r="N255" s="44" t="s">
        <v>1421</v>
      </c>
      <c r="O255" s="12"/>
      <c r="P255" s="34" t="s">
        <v>501</v>
      </c>
      <c r="Q255" s="13" t="s">
        <v>1761</v>
      </c>
      <c r="R255" s="34" t="s">
        <v>629</v>
      </c>
      <c r="S255" s="34" t="s">
        <v>863</v>
      </c>
      <c r="T255" s="34" t="s">
        <v>281</v>
      </c>
      <c r="U255" s="34" t="s">
        <v>282</v>
      </c>
      <c r="V255" s="12"/>
      <c r="W255" s="34" t="s">
        <v>141</v>
      </c>
      <c r="X255" s="88" t="str">
        <f>CONCATENATE("https://www.ncbi.nlm.nih.gov/pubmed/",MID(W255,FIND(":",W255)+2,LEN(W255)-FIND(":",W255)))</f>
        <v>https://www.ncbi.nlm.nih.gov/pubmed/22955616</v>
      </c>
      <c r="Y255" s="34" t="s">
        <v>142</v>
      </c>
      <c r="Z255" s="12" t="s">
        <v>1762</v>
      </c>
      <c r="AA255" s="14" t="s">
        <v>1763</v>
      </c>
      <c r="AB255" s="6">
        <v>174804</v>
      </c>
      <c r="AC255" s="4">
        <v>77514</v>
      </c>
      <c r="AD255" s="4">
        <v>97290</v>
      </c>
      <c r="AE255" s="4">
        <f>AC255/AB255</f>
        <v>0.443433788700487</v>
      </c>
      <c r="AF255" s="4">
        <v>610486</v>
      </c>
      <c r="AG255" s="4">
        <v>87057</v>
      </c>
      <c r="AH255" s="4">
        <v>58135</v>
      </c>
      <c r="AI255" s="4">
        <v>28922</v>
      </c>
      <c r="AJ255" s="4">
        <f>AH255/AG255</f>
        <v>0.667780879194091</v>
      </c>
    </row>
    <row r="256" ht="43" customHeight="1" spans="1:36">
      <c r="A256" s="12" t="s">
        <v>127</v>
      </c>
      <c r="B256" s="83" t="s">
        <v>1754</v>
      </c>
      <c r="C256" s="13" t="s">
        <v>1764</v>
      </c>
      <c r="D256" s="47" t="s">
        <v>1756</v>
      </c>
      <c r="E256" s="1">
        <v>1</v>
      </c>
      <c r="F256" s="54" t="s">
        <v>1765</v>
      </c>
      <c r="G256" s="34" t="s">
        <v>495</v>
      </c>
      <c r="H256" s="84" t="s">
        <v>1734</v>
      </c>
      <c r="I256" s="44" t="s">
        <v>1758</v>
      </c>
      <c r="J256" s="44" t="s">
        <v>1759</v>
      </c>
      <c r="K256" s="44" t="s">
        <v>1419</v>
      </c>
      <c r="L256" s="44" t="s">
        <v>1760</v>
      </c>
      <c r="M256" s="44" t="s">
        <v>1420</v>
      </c>
      <c r="N256" s="44" t="s">
        <v>1421</v>
      </c>
      <c r="O256" s="12"/>
      <c r="P256" s="34" t="s">
        <v>501</v>
      </c>
      <c r="Q256" s="46" t="s">
        <v>1766</v>
      </c>
      <c r="R256" s="34" t="s">
        <v>629</v>
      </c>
      <c r="S256" s="34" t="s">
        <v>863</v>
      </c>
      <c r="T256" s="34" t="s">
        <v>281</v>
      </c>
      <c r="U256" s="34" t="s">
        <v>282</v>
      </c>
      <c r="V256" s="12"/>
      <c r="W256" s="34" t="s">
        <v>141</v>
      </c>
      <c r="X256" s="88" t="str">
        <f>CONCATENATE("https://www.ncbi.nlm.nih.gov/pubmed/",MID(W256,FIND(":",W256)+2,LEN(W256)-FIND(":",W256)))</f>
        <v>https://www.ncbi.nlm.nih.gov/pubmed/22955616</v>
      </c>
      <c r="Y256" s="34" t="s">
        <v>142</v>
      </c>
      <c r="Z256" s="12" t="s">
        <v>1767</v>
      </c>
      <c r="AA256" s="13" t="s">
        <v>1764</v>
      </c>
      <c r="AB256" s="6">
        <v>149661</v>
      </c>
      <c r="AC256" s="4">
        <v>64325</v>
      </c>
      <c r="AD256" s="4">
        <v>85336</v>
      </c>
      <c r="AE256" s="4">
        <f>AC256/AB256</f>
        <v>0.429804691937111</v>
      </c>
      <c r="AF256" s="4">
        <v>498518</v>
      </c>
      <c r="AG256" s="4">
        <v>73413</v>
      </c>
      <c r="AH256" s="4">
        <v>47811</v>
      </c>
      <c r="AI256" s="4">
        <v>25602</v>
      </c>
      <c r="AJ256" s="4">
        <f>AH256/AG256</f>
        <v>0.651260675902088</v>
      </c>
    </row>
    <row r="257" ht="43" customHeight="1" spans="1:36">
      <c r="A257" s="12" t="s">
        <v>127</v>
      </c>
      <c r="B257" s="83" t="s">
        <v>1768</v>
      </c>
      <c r="C257" s="13" t="s">
        <v>1769</v>
      </c>
      <c r="D257" s="34" t="s">
        <v>1770</v>
      </c>
      <c r="E257" s="1">
        <v>2</v>
      </c>
      <c r="F257" s="54" t="s">
        <v>1771</v>
      </c>
      <c r="G257" s="34" t="s">
        <v>495</v>
      </c>
      <c r="H257" s="84" t="s">
        <v>1141</v>
      </c>
      <c r="I257" s="44" t="s">
        <v>1772</v>
      </c>
      <c r="J257" s="44" t="s">
        <v>1772</v>
      </c>
      <c r="K257" s="44" t="s">
        <v>1141</v>
      </c>
      <c r="L257" s="44" t="s">
        <v>1760</v>
      </c>
      <c r="M257" s="44" t="s">
        <v>1142</v>
      </c>
      <c r="N257" s="44" t="s">
        <v>48</v>
      </c>
      <c r="O257" s="12"/>
      <c r="P257" s="34" t="s">
        <v>501</v>
      </c>
      <c r="Q257" s="46" t="s">
        <v>1773</v>
      </c>
      <c r="R257" s="34" t="s">
        <v>629</v>
      </c>
      <c r="S257" s="34" t="s">
        <v>863</v>
      </c>
      <c r="T257" s="34" t="s">
        <v>281</v>
      </c>
      <c r="U257" s="34" t="s">
        <v>282</v>
      </c>
      <c r="V257" s="12"/>
      <c r="W257" s="34" t="s">
        <v>141</v>
      </c>
      <c r="X257" s="88" t="str">
        <f>CONCATENATE("https://www.ncbi.nlm.nih.gov/pubmed/",MID(W257,FIND(":",W257)+2,LEN(W257)-FIND(":",W257)))</f>
        <v>https://www.ncbi.nlm.nih.gov/pubmed/22955616</v>
      </c>
      <c r="Y257" s="34" t="s">
        <v>142</v>
      </c>
      <c r="Z257" s="12" t="s">
        <v>1774</v>
      </c>
      <c r="AA257" s="14" t="s">
        <v>1775</v>
      </c>
      <c r="AB257" s="6">
        <v>162126</v>
      </c>
      <c r="AC257" s="4">
        <v>67847</v>
      </c>
      <c r="AD257" s="4">
        <v>94279</v>
      </c>
      <c r="AE257" s="4">
        <f>AC257/AB257</f>
        <v>0.418483155076915</v>
      </c>
      <c r="AF257" s="4">
        <v>531865</v>
      </c>
      <c r="AG257" s="4">
        <v>79704</v>
      </c>
      <c r="AH257" s="6">
        <v>51200</v>
      </c>
      <c r="AI257" s="6">
        <v>28504</v>
      </c>
      <c r="AJ257" s="4">
        <f>AH257/AG257</f>
        <v>0.642376794138312</v>
      </c>
    </row>
    <row r="258" ht="43" customHeight="1" spans="1:36">
      <c r="A258" s="12" t="s">
        <v>127</v>
      </c>
      <c r="B258" s="83" t="s">
        <v>1768</v>
      </c>
      <c r="C258" s="13" t="s">
        <v>1776</v>
      </c>
      <c r="D258" s="34" t="s">
        <v>1770</v>
      </c>
      <c r="E258" s="1">
        <v>1</v>
      </c>
      <c r="F258" s="54" t="s">
        <v>1777</v>
      </c>
      <c r="G258" s="34" t="s">
        <v>495</v>
      </c>
      <c r="H258" s="84" t="s">
        <v>1141</v>
      </c>
      <c r="I258" s="44" t="s">
        <v>1772</v>
      </c>
      <c r="J258" s="44" t="s">
        <v>1772</v>
      </c>
      <c r="K258" s="44" t="s">
        <v>1141</v>
      </c>
      <c r="L258" s="44" t="s">
        <v>1760</v>
      </c>
      <c r="M258" s="44" t="s">
        <v>1142</v>
      </c>
      <c r="N258" s="44" t="s">
        <v>48</v>
      </c>
      <c r="O258" s="12"/>
      <c r="P258" s="34" t="s">
        <v>501</v>
      </c>
      <c r="Q258" s="46" t="s">
        <v>1778</v>
      </c>
      <c r="R258" s="34" t="s">
        <v>629</v>
      </c>
      <c r="S258" s="34" t="s">
        <v>863</v>
      </c>
      <c r="T258" s="34" t="s">
        <v>281</v>
      </c>
      <c r="U258" s="34" t="s">
        <v>282</v>
      </c>
      <c r="V258" s="12"/>
      <c r="W258" s="34" t="s">
        <v>141</v>
      </c>
      <c r="X258" s="88" t="str">
        <f>CONCATENATE("https://www.ncbi.nlm.nih.gov/pubmed/",MID(W258,FIND(":",W258)+2,LEN(W258)-FIND(":",W258)))</f>
        <v>https://www.ncbi.nlm.nih.gov/pubmed/22955616</v>
      </c>
      <c r="Y258" s="34" t="s">
        <v>142</v>
      </c>
      <c r="Z258" s="12" t="s">
        <v>1779</v>
      </c>
      <c r="AA258" s="13" t="s">
        <v>1776</v>
      </c>
      <c r="AB258" s="6">
        <v>176773</v>
      </c>
      <c r="AC258" s="4">
        <v>74164</v>
      </c>
      <c r="AD258" s="4">
        <v>102609</v>
      </c>
      <c r="AE258" s="4">
        <f>AC258/AB258</f>
        <v>0.419543708598033</v>
      </c>
      <c r="AF258" s="4">
        <v>625946</v>
      </c>
      <c r="AG258" s="4">
        <v>86337</v>
      </c>
      <c r="AH258" s="4">
        <v>55502</v>
      </c>
      <c r="AI258" s="4">
        <v>30835</v>
      </c>
      <c r="AJ258" s="4">
        <f>AH258/AG258</f>
        <v>0.642853006242978</v>
      </c>
    </row>
    <row r="259" ht="43" customHeight="1" spans="1:36">
      <c r="A259" s="12" t="s">
        <v>36</v>
      </c>
      <c r="B259" s="15" t="s">
        <v>1780</v>
      </c>
      <c r="C259" s="80" t="s">
        <v>1781</v>
      </c>
      <c r="D259" s="34" t="s">
        <v>1782</v>
      </c>
      <c r="E259" s="12">
        <v>1</v>
      </c>
      <c r="F259" s="36" t="s">
        <v>1783</v>
      </c>
      <c r="G259" s="34" t="s">
        <v>41</v>
      </c>
      <c r="H259" s="81" t="s">
        <v>1705</v>
      </c>
      <c r="I259" s="44" t="s">
        <v>1784</v>
      </c>
      <c r="J259" s="44" t="s">
        <v>1785</v>
      </c>
      <c r="K259" s="44" t="s">
        <v>155</v>
      </c>
      <c r="L259" s="44" t="s">
        <v>1786</v>
      </c>
      <c r="M259" s="44" t="s">
        <v>1299</v>
      </c>
      <c r="N259" s="44" t="s">
        <v>532</v>
      </c>
      <c r="O259" s="34" t="s">
        <v>135</v>
      </c>
      <c r="P259" s="12" t="s">
        <v>247</v>
      </c>
      <c r="Q259" s="36" t="s">
        <v>1787</v>
      </c>
      <c r="R259" s="12" t="s">
        <v>52</v>
      </c>
      <c r="S259" s="12" t="s">
        <v>52</v>
      </c>
      <c r="T259" s="12" t="s">
        <v>52</v>
      </c>
      <c r="U259" s="73" t="s">
        <v>1788</v>
      </c>
      <c r="V259" s="12"/>
      <c r="W259" s="34" t="s">
        <v>1789</v>
      </c>
      <c r="X259" s="88" t="str">
        <f>CONCATENATE("https://www.ncbi.nlm.nih.gov/pubmed/",MID(W259,FIND(":",W259)+2,LEN(W259)-FIND(":",W259)))</f>
        <v>https://www.ncbi.nlm.nih.gov/pubmed/31649247</v>
      </c>
      <c r="Y259" s="34" t="s">
        <v>1790</v>
      </c>
      <c r="Z259" s="35" t="s">
        <v>1791</v>
      </c>
      <c r="AA259" s="12"/>
      <c r="AB259" s="4">
        <v>90</v>
      </c>
      <c r="AC259" s="4">
        <v>5</v>
      </c>
      <c r="AD259" s="4">
        <v>85</v>
      </c>
      <c r="AE259" s="4">
        <f>AC259/AB259</f>
        <v>0.0555555555555556</v>
      </c>
      <c r="AF259" s="4">
        <v>75</v>
      </c>
      <c r="AG259" s="4">
        <v>49</v>
      </c>
      <c r="AH259" s="4">
        <v>5</v>
      </c>
      <c r="AI259" s="4">
        <v>44</v>
      </c>
      <c r="AJ259" s="4">
        <f>AH259/AG259</f>
        <v>0.102040816326531</v>
      </c>
    </row>
    <row r="260" ht="43" customHeight="1" spans="1:36">
      <c r="A260" s="12" t="s">
        <v>36</v>
      </c>
      <c r="B260" s="15" t="s">
        <v>1780</v>
      </c>
      <c r="C260" s="80" t="s">
        <v>1792</v>
      </c>
      <c r="D260" s="34" t="s">
        <v>1793</v>
      </c>
      <c r="E260" s="12">
        <v>2</v>
      </c>
      <c r="F260" s="12" t="s">
        <v>1794</v>
      </c>
      <c r="G260" s="12" t="s">
        <v>41</v>
      </c>
      <c r="H260" s="81" t="s">
        <v>1705</v>
      </c>
      <c r="I260" s="44" t="s">
        <v>1784</v>
      </c>
      <c r="J260" s="44" t="s">
        <v>1785</v>
      </c>
      <c r="K260" s="44" t="s">
        <v>155</v>
      </c>
      <c r="L260" s="44" t="s">
        <v>1786</v>
      </c>
      <c r="M260" s="44" t="s">
        <v>1299</v>
      </c>
      <c r="N260" s="44" t="s">
        <v>532</v>
      </c>
      <c r="O260" s="34" t="s">
        <v>135</v>
      </c>
      <c r="P260" s="12" t="s">
        <v>247</v>
      </c>
      <c r="Q260" s="36" t="s">
        <v>1795</v>
      </c>
      <c r="R260" s="12" t="s">
        <v>52</v>
      </c>
      <c r="S260" s="12" t="s">
        <v>52</v>
      </c>
      <c r="T260" s="12" t="s">
        <v>52</v>
      </c>
      <c r="U260" s="73" t="s">
        <v>1788</v>
      </c>
      <c r="V260" s="12"/>
      <c r="W260" s="34" t="s">
        <v>1789</v>
      </c>
      <c r="X260" s="88" t="str">
        <f>CONCATENATE("https://www.ncbi.nlm.nih.gov/pubmed/",MID(W260,FIND(":",W260)+2,LEN(W260)-FIND(":",W260)))</f>
        <v>https://www.ncbi.nlm.nih.gov/pubmed/31649247</v>
      </c>
      <c r="Y260" s="34" t="s">
        <v>1790</v>
      </c>
      <c r="Z260" s="35" t="s">
        <v>1796</v>
      </c>
      <c r="AA260" s="12"/>
      <c r="AB260" s="4">
        <v>673</v>
      </c>
      <c r="AC260" s="4">
        <v>68</v>
      </c>
      <c r="AD260" s="4">
        <v>605</v>
      </c>
      <c r="AE260" s="4">
        <f>AC260/AB260</f>
        <v>0.101040118870728</v>
      </c>
      <c r="AF260" s="4">
        <v>507</v>
      </c>
      <c r="AG260" s="4">
        <v>287</v>
      </c>
      <c r="AH260" s="4">
        <v>30</v>
      </c>
      <c r="AI260" s="4">
        <v>257</v>
      </c>
      <c r="AJ260" s="4">
        <f>AH260/AG260</f>
        <v>0.104529616724739</v>
      </c>
    </row>
    <row r="261" ht="43" customHeight="1" spans="1:36">
      <c r="A261" s="12" t="s">
        <v>36</v>
      </c>
      <c r="B261" s="15" t="s">
        <v>1780</v>
      </c>
      <c r="C261" s="12" t="s">
        <v>1797</v>
      </c>
      <c r="D261" s="34" t="s">
        <v>1798</v>
      </c>
      <c r="E261" s="12">
        <v>3</v>
      </c>
      <c r="F261" s="12" t="s">
        <v>1799</v>
      </c>
      <c r="G261" s="34" t="s">
        <v>41</v>
      </c>
      <c r="H261" s="81" t="s">
        <v>1705</v>
      </c>
      <c r="I261" s="44" t="s">
        <v>1784</v>
      </c>
      <c r="J261" s="44" t="s">
        <v>1785</v>
      </c>
      <c r="K261" s="44" t="s">
        <v>155</v>
      </c>
      <c r="L261" s="44" t="s">
        <v>1786</v>
      </c>
      <c r="M261" s="44" t="s">
        <v>1299</v>
      </c>
      <c r="N261" s="44" t="s">
        <v>532</v>
      </c>
      <c r="O261" s="34" t="s">
        <v>135</v>
      </c>
      <c r="P261" s="12" t="s">
        <v>247</v>
      </c>
      <c r="Q261" s="36" t="s">
        <v>1800</v>
      </c>
      <c r="R261" s="12" t="s">
        <v>52</v>
      </c>
      <c r="S261" s="12" t="s">
        <v>52</v>
      </c>
      <c r="T261" s="12" t="s">
        <v>52</v>
      </c>
      <c r="U261" s="73" t="s">
        <v>1788</v>
      </c>
      <c r="V261" s="12"/>
      <c r="W261" s="34" t="s">
        <v>1789</v>
      </c>
      <c r="X261" s="88" t="str">
        <f>CONCATENATE("https://www.ncbi.nlm.nih.gov/pubmed/",MID(W261,FIND(":",W261)+2,LEN(W261)-FIND(":",W261)))</f>
        <v>https://www.ncbi.nlm.nih.gov/pubmed/31649247</v>
      </c>
      <c r="Y261" s="34" t="s">
        <v>1790</v>
      </c>
      <c r="Z261" s="35" t="s">
        <v>1801</v>
      </c>
      <c r="AA261" s="12"/>
      <c r="AB261" s="4">
        <v>523</v>
      </c>
      <c r="AC261" s="4">
        <v>108</v>
      </c>
      <c r="AD261" s="4">
        <v>415</v>
      </c>
      <c r="AE261" s="4">
        <f>AC261/AB261</f>
        <v>0.206500956022945</v>
      </c>
      <c r="AF261" s="4">
        <v>541</v>
      </c>
      <c r="AG261" s="4">
        <v>221</v>
      </c>
      <c r="AH261" s="6">
        <v>44</v>
      </c>
      <c r="AI261" s="6">
        <v>177</v>
      </c>
      <c r="AJ261" s="4">
        <f>AH261/AG261</f>
        <v>0.199095022624434</v>
      </c>
    </row>
    <row r="262" ht="43" customHeight="1" spans="1:36">
      <c r="A262" s="12" t="s">
        <v>36</v>
      </c>
      <c r="B262" s="15" t="s">
        <v>1780</v>
      </c>
      <c r="C262" s="12" t="s">
        <v>1802</v>
      </c>
      <c r="D262" s="34" t="s">
        <v>1803</v>
      </c>
      <c r="E262" s="12">
        <v>1</v>
      </c>
      <c r="F262" s="12" t="s">
        <v>1804</v>
      </c>
      <c r="G262" s="34" t="s">
        <v>41</v>
      </c>
      <c r="H262" s="81" t="s">
        <v>1705</v>
      </c>
      <c r="I262" s="44" t="s">
        <v>1784</v>
      </c>
      <c r="J262" s="44" t="s">
        <v>1785</v>
      </c>
      <c r="K262" s="44" t="s">
        <v>155</v>
      </c>
      <c r="L262" s="44" t="s">
        <v>1786</v>
      </c>
      <c r="M262" s="44" t="s">
        <v>1299</v>
      </c>
      <c r="N262" s="44" t="s">
        <v>532</v>
      </c>
      <c r="O262" s="34" t="s">
        <v>1805</v>
      </c>
      <c r="P262" s="12" t="s">
        <v>247</v>
      </c>
      <c r="Q262" s="36" t="s">
        <v>1806</v>
      </c>
      <c r="R262" s="12" t="s">
        <v>52</v>
      </c>
      <c r="S262" s="12" t="s">
        <v>52</v>
      </c>
      <c r="T262" s="12" t="s">
        <v>52</v>
      </c>
      <c r="U262" s="73" t="s">
        <v>1788</v>
      </c>
      <c r="V262" s="12"/>
      <c r="W262" s="34" t="s">
        <v>1789</v>
      </c>
      <c r="X262" s="88" t="str">
        <f>CONCATENATE("https://www.ncbi.nlm.nih.gov/pubmed/",MID(W262,FIND(":",W262)+2,LEN(W262)-FIND(":",W262)))</f>
        <v>https://www.ncbi.nlm.nih.gov/pubmed/31649247</v>
      </c>
      <c r="Y262" s="34" t="s">
        <v>1790</v>
      </c>
      <c r="Z262" s="35" t="s">
        <v>1807</v>
      </c>
      <c r="AA262" s="12"/>
      <c r="AB262" s="4">
        <v>1326</v>
      </c>
      <c r="AC262" s="4">
        <v>213</v>
      </c>
      <c r="AD262" s="4">
        <v>1113</v>
      </c>
      <c r="AE262" s="4">
        <f>AC262/AB262</f>
        <v>0.160633484162896</v>
      </c>
      <c r="AF262" s="4">
        <v>1143</v>
      </c>
      <c r="AG262" s="4">
        <v>552</v>
      </c>
      <c r="AH262" s="6">
        <v>109</v>
      </c>
      <c r="AI262" s="6">
        <v>443</v>
      </c>
      <c r="AJ262" s="4">
        <f>AH262/AG262</f>
        <v>0.197463768115942</v>
      </c>
    </row>
    <row r="263" ht="43" customHeight="1" spans="1:36">
      <c r="A263" s="12" t="s">
        <v>36</v>
      </c>
      <c r="B263" s="15" t="s">
        <v>1780</v>
      </c>
      <c r="C263" s="12" t="s">
        <v>1808</v>
      </c>
      <c r="D263" s="34" t="s">
        <v>1809</v>
      </c>
      <c r="E263" s="12">
        <v>1</v>
      </c>
      <c r="F263" s="12" t="s">
        <v>1810</v>
      </c>
      <c r="G263" s="34" t="s">
        <v>41</v>
      </c>
      <c r="H263" s="81" t="s">
        <v>1705</v>
      </c>
      <c r="I263" s="44" t="s">
        <v>1784</v>
      </c>
      <c r="J263" s="44" t="s">
        <v>1785</v>
      </c>
      <c r="K263" s="44" t="s">
        <v>155</v>
      </c>
      <c r="L263" s="44" t="s">
        <v>1786</v>
      </c>
      <c r="M263" s="44" t="s">
        <v>1299</v>
      </c>
      <c r="N263" s="44" t="s">
        <v>532</v>
      </c>
      <c r="O263" s="12" t="s">
        <v>49</v>
      </c>
      <c r="P263" s="12" t="s">
        <v>247</v>
      </c>
      <c r="Q263" s="36" t="s">
        <v>1811</v>
      </c>
      <c r="R263" s="12" t="s">
        <v>52</v>
      </c>
      <c r="S263" s="12" t="s">
        <v>52</v>
      </c>
      <c r="T263" s="12" t="s">
        <v>52</v>
      </c>
      <c r="U263" s="73" t="s">
        <v>1788</v>
      </c>
      <c r="V263" s="12"/>
      <c r="W263" s="34" t="s">
        <v>1789</v>
      </c>
      <c r="X263" s="88" t="str">
        <f>CONCATENATE("https://www.ncbi.nlm.nih.gov/pubmed/",MID(W263,FIND(":",W263)+2,LEN(W263)-FIND(":",W263)))</f>
        <v>https://www.ncbi.nlm.nih.gov/pubmed/31649247</v>
      </c>
      <c r="Y263" s="34" t="s">
        <v>1790</v>
      </c>
      <c r="Z263" s="35" t="s">
        <v>1812</v>
      </c>
      <c r="AA263" s="12"/>
      <c r="AB263" s="4">
        <v>257</v>
      </c>
      <c r="AC263" s="6">
        <v>20</v>
      </c>
      <c r="AD263" s="6">
        <v>237</v>
      </c>
      <c r="AE263" s="4">
        <f>AC263/AB263</f>
        <v>0.0778210116731518</v>
      </c>
      <c r="AF263" s="4">
        <v>253</v>
      </c>
      <c r="AG263" s="4">
        <v>121</v>
      </c>
      <c r="AH263" s="4">
        <v>9</v>
      </c>
      <c r="AI263" s="4">
        <v>112</v>
      </c>
      <c r="AJ263" s="4">
        <f>AH263/AG263</f>
        <v>0.0743801652892562</v>
      </c>
    </row>
    <row r="264" ht="43" customHeight="1" spans="1:36">
      <c r="A264" s="12" t="s">
        <v>36</v>
      </c>
      <c r="B264" s="15" t="s">
        <v>1780</v>
      </c>
      <c r="C264" s="12" t="s">
        <v>1813</v>
      </c>
      <c r="D264" s="34" t="s">
        <v>1814</v>
      </c>
      <c r="E264" s="12">
        <v>2</v>
      </c>
      <c r="F264" s="12" t="s">
        <v>1815</v>
      </c>
      <c r="G264" s="34" t="s">
        <v>41</v>
      </c>
      <c r="H264" s="81" t="s">
        <v>1705</v>
      </c>
      <c r="I264" s="44" t="s">
        <v>1784</v>
      </c>
      <c r="J264" s="44" t="s">
        <v>1785</v>
      </c>
      <c r="K264" s="44" t="s">
        <v>155</v>
      </c>
      <c r="L264" s="44" t="s">
        <v>1786</v>
      </c>
      <c r="M264" s="44" t="s">
        <v>1299</v>
      </c>
      <c r="N264" s="44" t="s">
        <v>532</v>
      </c>
      <c r="O264" s="34" t="s">
        <v>49</v>
      </c>
      <c r="P264" s="12" t="s">
        <v>247</v>
      </c>
      <c r="Q264" s="36" t="s">
        <v>1816</v>
      </c>
      <c r="R264" s="12" t="s">
        <v>52</v>
      </c>
      <c r="S264" s="12" t="s">
        <v>52</v>
      </c>
      <c r="T264" s="12" t="s">
        <v>52</v>
      </c>
      <c r="U264" s="73" t="s">
        <v>1788</v>
      </c>
      <c r="W264" s="34" t="s">
        <v>1789</v>
      </c>
      <c r="X264" s="88" t="str">
        <f>CONCATENATE("https://www.ncbi.nlm.nih.gov/pubmed/",MID(W264,FIND(":",W264)+2,LEN(W264)-FIND(":",W264)))</f>
        <v>https://www.ncbi.nlm.nih.gov/pubmed/31649247</v>
      </c>
      <c r="Y264" s="34" t="s">
        <v>1790</v>
      </c>
      <c r="Z264" s="35" t="s">
        <v>1817</v>
      </c>
      <c r="AA264" s="12"/>
      <c r="AB264" s="4">
        <v>529</v>
      </c>
      <c r="AC264" s="4">
        <v>122</v>
      </c>
      <c r="AD264" s="4">
        <v>407</v>
      </c>
      <c r="AE264" s="4">
        <f>AC264/AB264</f>
        <v>0.23062381852552</v>
      </c>
      <c r="AF264" s="4">
        <v>418</v>
      </c>
      <c r="AG264" s="4">
        <v>243</v>
      </c>
      <c r="AH264" s="4">
        <v>74</v>
      </c>
      <c r="AI264" s="4">
        <v>169</v>
      </c>
      <c r="AJ264" s="4">
        <f>AH264/AG264</f>
        <v>0.304526748971193</v>
      </c>
    </row>
    <row r="265" ht="43" customHeight="1" spans="1:36">
      <c r="A265" s="12" t="s">
        <v>36</v>
      </c>
      <c r="B265" s="79" t="s">
        <v>938</v>
      </c>
      <c r="C265" s="82" t="s">
        <v>1818</v>
      </c>
      <c r="D265" s="34" t="s">
        <v>1819</v>
      </c>
      <c r="E265" s="12">
        <v>2</v>
      </c>
      <c r="F265" s="36" t="s">
        <v>1820</v>
      </c>
      <c r="G265" s="12" t="s">
        <v>246</v>
      </c>
      <c r="H265" s="81" t="s">
        <v>398</v>
      </c>
      <c r="I265" s="44" t="s">
        <v>1821</v>
      </c>
      <c r="J265" s="44" t="s">
        <v>1371</v>
      </c>
      <c r="K265" s="44" t="s">
        <v>401</v>
      </c>
      <c r="L265" s="44" t="s">
        <v>1822</v>
      </c>
      <c r="M265" s="44" t="s">
        <v>531</v>
      </c>
      <c r="N265" s="44" t="s">
        <v>532</v>
      </c>
      <c r="O265" s="34" t="s">
        <v>49</v>
      </c>
      <c r="P265" s="12" t="s">
        <v>533</v>
      </c>
      <c r="Q265" s="36" t="s">
        <v>1823</v>
      </c>
      <c r="R265" s="12" t="s">
        <v>52</v>
      </c>
      <c r="S265" s="12" t="s">
        <v>52</v>
      </c>
      <c r="T265" s="12" t="s">
        <v>52</v>
      </c>
      <c r="U265" s="60" t="s">
        <v>1824</v>
      </c>
      <c r="V265" s="34" t="s">
        <v>948</v>
      </c>
      <c r="W265" s="34" t="s">
        <v>949</v>
      </c>
      <c r="X265" s="88" t="str">
        <f>CONCATENATE("https://www.ncbi.nlm.nih.gov/pubmed/",MID(W265,FIND(":",W265)+2,LEN(W265)-FIND(":",W265)))</f>
        <v>https://www.ncbi.nlm.nih.gov/pubmed/30745086</v>
      </c>
      <c r="Y265" s="34" t="s">
        <v>950</v>
      </c>
      <c r="Z265" s="35" t="s">
        <v>1825</v>
      </c>
      <c r="AA265" s="12"/>
      <c r="AB265" s="6">
        <v>374</v>
      </c>
      <c r="AC265" s="4">
        <v>365</v>
      </c>
      <c r="AD265" s="4">
        <v>9</v>
      </c>
      <c r="AE265" s="4">
        <f>AC265/AB265</f>
        <v>0.975935828877005</v>
      </c>
      <c r="AF265" s="4">
        <v>805</v>
      </c>
      <c r="AG265" s="6">
        <v>166</v>
      </c>
      <c r="AH265" s="4">
        <v>164</v>
      </c>
      <c r="AI265" s="4">
        <v>2</v>
      </c>
      <c r="AJ265" s="4">
        <f>AH265/AG265</f>
        <v>0.987951807228916</v>
      </c>
    </row>
    <row r="266" ht="43" customHeight="1" spans="1:36">
      <c r="A266" s="12" t="s">
        <v>36</v>
      </c>
      <c r="B266" s="79" t="s">
        <v>938</v>
      </c>
      <c r="C266" s="82" t="s">
        <v>1826</v>
      </c>
      <c r="D266" s="34" t="s">
        <v>1827</v>
      </c>
      <c r="E266" s="12">
        <v>3</v>
      </c>
      <c r="F266" s="36" t="s">
        <v>1828</v>
      </c>
      <c r="G266" s="34" t="s">
        <v>246</v>
      </c>
      <c r="H266" s="81" t="s">
        <v>398</v>
      </c>
      <c r="I266" s="44" t="s">
        <v>1821</v>
      </c>
      <c r="J266" s="44" t="s">
        <v>1371</v>
      </c>
      <c r="K266" s="44" t="s">
        <v>401</v>
      </c>
      <c r="L266" s="44" t="s">
        <v>1822</v>
      </c>
      <c r="M266" s="44" t="s">
        <v>531</v>
      </c>
      <c r="N266" s="44" t="s">
        <v>532</v>
      </c>
      <c r="O266" s="34" t="s">
        <v>49</v>
      </c>
      <c r="P266" s="12" t="s">
        <v>533</v>
      </c>
      <c r="Q266" s="36" t="s">
        <v>1829</v>
      </c>
      <c r="R266" s="12" t="s">
        <v>52</v>
      </c>
      <c r="S266" s="12" t="s">
        <v>52</v>
      </c>
      <c r="T266" s="12" t="s">
        <v>52</v>
      </c>
      <c r="U266" s="60" t="s">
        <v>1824</v>
      </c>
      <c r="V266" s="34" t="s">
        <v>957</v>
      </c>
      <c r="W266" s="34" t="s">
        <v>949</v>
      </c>
      <c r="X266" s="88" t="str">
        <f>CONCATENATE("https://www.ncbi.nlm.nih.gov/pubmed/",MID(W266,FIND(":",W266)+2,LEN(W266)-FIND(":",W266)))</f>
        <v>https://www.ncbi.nlm.nih.gov/pubmed/30745086</v>
      </c>
      <c r="Y266" s="34" t="s">
        <v>950</v>
      </c>
      <c r="Z266" s="35" t="s">
        <v>1830</v>
      </c>
      <c r="AA266" s="12"/>
      <c r="AB266" s="6">
        <v>129039</v>
      </c>
      <c r="AC266" s="4">
        <v>116443</v>
      </c>
      <c r="AD266" s="4">
        <v>12596</v>
      </c>
      <c r="AE266" s="4">
        <f>AC266/AB266</f>
        <v>0.902386100326258</v>
      </c>
      <c r="AF266" s="4">
        <v>343220</v>
      </c>
      <c r="AG266" s="4">
        <v>59045</v>
      </c>
      <c r="AH266" s="4">
        <v>55536</v>
      </c>
      <c r="AI266" s="4">
        <v>3509</v>
      </c>
      <c r="AJ266" s="4">
        <f>AH266/AG266</f>
        <v>0.940570751122026</v>
      </c>
    </row>
    <row r="267" ht="43" customHeight="1" spans="1:36">
      <c r="A267" s="12" t="s">
        <v>127</v>
      </c>
      <c r="B267" s="85" t="s">
        <v>1831</v>
      </c>
      <c r="C267" s="13" t="s">
        <v>1832</v>
      </c>
      <c r="D267" s="34" t="s">
        <v>593</v>
      </c>
      <c r="E267" s="1">
        <v>2</v>
      </c>
      <c r="F267" s="52" t="s">
        <v>1833</v>
      </c>
      <c r="G267" s="34" t="s">
        <v>41</v>
      </c>
      <c r="H267" s="81"/>
      <c r="I267" s="44" t="s">
        <v>67</v>
      </c>
      <c r="J267" s="44" t="s">
        <v>68</v>
      </c>
      <c r="K267" s="44" t="s">
        <v>69</v>
      </c>
      <c r="L267" s="44" t="s">
        <v>1834</v>
      </c>
      <c r="M267" s="44" t="s">
        <v>71</v>
      </c>
      <c r="N267" s="44" t="s">
        <v>48</v>
      </c>
      <c r="O267" s="34" t="s">
        <v>135</v>
      </c>
      <c r="P267" s="34" t="s">
        <v>50</v>
      </c>
      <c r="Q267" s="46" t="s">
        <v>1835</v>
      </c>
      <c r="R267" s="34" t="s">
        <v>137</v>
      </c>
      <c r="S267" s="34" t="s">
        <v>1836</v>
      </c>
      <c r="T267" s="34" t="s">
        <v>139</v>
      </c>
      <c r="U267" s="34" t="s">
        <v>282</v>
      </c>
      <c r="W267" s="14" t="s">
        <v>141</v>
      </c>
      <c r="X267" s="88" t="str">
        <f>CONCATENATE("https://www.ncbi.nlm.nih.gov/pubmed/",MID(W267,FIND(":",W267)+2,LEN(W267)-FIND(":",W267)))</f>
        <v>https://www.ncbi.nlm.nih.gov/pubmed/22955616</v>
      </c>
      <c r="Y267" s="34" t="s">
        <v>142</v>
      </c>
      <c r="Z267" s="14" t="s">
        <v>1837</v>
      </c>
      <c r="AA267" s="14" t="s">
        <v>1838</v>
      </c>
      <c r="AB267" s="4">
        <v>920682</v>
      </c>
      <c r="AC267" s="4">
        <v>824432</v>
      </c>
      <c r="AD267" s="4">
        <v>96250</v>
      </c>
      <c r="AE267" s="4">
        <f>AC267/AB267</f>
        <v>0.895457932271946</v>
      </c>
      <c r="AF267" s="4">
        <v>3387650</v>
      </c>
      <c r="AG267" s="4">
        <v>513686</v>
      </c>
      <c r="AH267" s="4">
        <v>484476</v>
      </c>
      <c r="AI267" s="4">
        <v>29210</v>
      </c>
      <c r="AJ267" s="4">
        <f>AH267/AG267</f>
        <v>0.943136468581974</v>
      </c>
    </row>
    <row r="268" ht="43" customHeight="1" spans="1:36">
      <c r="A268" s="12" t="s">
        <v>36</v>
      </c>
      <c r="B268" s="79" t="s">
        <v>1839</v>
      </c>
      <c r="C268" s="82" t="s">
        <v>1840</v>
      </c>
      <c r="D268" s="34" t="s">
        <v>1841</v>
      </c>
      <c r="E268" s="12">
        <v>2</v>
      </c>
      <c r="F268" s="36" t="s">
        <v>1842</v>
      </c>
      <c r="G268" s="12" t="s">
        <v>41</v>
      </c>
      <c r="H268" s="61" t="s">
        <v>1843</v>
      </c>
      <c r="I268" s="44" t="s">
        <v>1844</v>
      </c>
      <c r="J268" s="44" t="s">
        <v>1843</v>
      </c>
      <c r="K268" s="44" t="s">
        <v>401</v>
      </c>
      <c r="L268" s="44" t="s">
        <v>1843</v>
      </c>
      <c r="M268" s="44"/>
      <c r="N268" s="44"/>
      <c r="O268" s="34" t="s">
        <v>49</v>
      </c>
      <c r="P268" s="12" t="s">
        <v>533</v>
      </c>
      <c r="Q268" s="36" t="s">
        <v>1845</v>
      </c>
      <c r="R268" s="12" t="s">
        <v>52</v>
      </c>
      <c r="S268" s="12" t="s">
        <v>52</v>
      </c>
      <c r="T268" s="12" t="s">
        <v>52</v>
      </c>
      <c r="U268" s="76" t="s">
        <v>300</v>
      </c>
      <c r="V268" s="54" t="s">
        <v>1846</v>
      </c>
      <c r="W268" s="34" t="s">
        <v>1847</v>
      </c>
      <c r="X268" s="88" t="str">
        <f>CONCATENATE("https://www.ncbi.nlm.nih.gov/pubmed/",MID(W268,FIND(":",W268)+2,LEN(W268)-FIND(":",W268)))</f>
        <v>https://www.ncbi.nlm.nih.gov/pubmed/36698211</v>
      </c>
      <c r="Y268" s="34" t="s">
        <v>1848</v>
      </c>
      <c r="Z268" s="35" t="s">
        <v>1849</v>
      </c>
      <c r="AA268" s="12"/>
      <c r="AB268" s="4">
        <v>7437</v>
      </c>
      <c r="AC268" s="4">
        <v>109</v>
      </c>
      <c r="AD268" s="4">
        <v>7328</v>
      </c>
      <c r="AE268" s="4">
        <f>AC268/AB268</f>
        <v>0.0146564474922684</v>
      </c>
      <c r="AF268" s="4">
        <v>5303</v>
      </c>
      <c r="AG268" s="4">
        <v>2525</v>
      </c>
      <c r="AH268" s="6">
        <v>88</v>
      </c>
      <c r="AI268" s="6">
        <v>2437</v>
      </c>
      <c r="AJ268" s="4">
        <f>AH268/AG268</f>
        <v>0.0348514851485149</v>
      </c>
    </row>
    <row r="269" ht="43" customHeight="1" spans="1:36">
      <c r="A269" s="12" t="s">
        <v>36</v>
      </c>
      <c r="B269" s="79" t="s">
        <v>1839</v>
      </c>
      <c r="C269" s="12" t="s">
        <v>1850</v>
      </c>
      <c r="D269" s="34" t="s">
        <v>1851</v>
      </c>
      <c r="E269" s="12">
        <v>1</v>
      </c>
      <c r="F269" s="36" t="s">
        <v>1852</v>
      </c>
      <c r="G269" s="12" t="s">
        <v>41</v>
      </c>
      <c r="H269" s="61" t="s">
        <v>1843</v>
      </c>
      <c r="I269" s="44" t="s">
        <v>1844</v>
      </c>
      <c r="J269" s="44" t="s">
        <v>1843</v>
      </c>
      <c r="K269" s="44" t="s">
        <v>401</v>
      </c>
      <c r="L269" s="44" t="s">
        <v>1843</v>
      </c>
      <c r="M269" s="44"/>
      <c r="N269" s="44"/>
      <c r="O269" s="34" t="s">
        <v>49</v>
      </c>
      <c r="P269" s="12" t="s">
        <v>533</v>
      </c>
      <c r="Q269" s="36" t="s">
        <v>1853</v>
      </c>
      <c r="R269" s="12" t="s">
        <v>52</v>
      </c>
      <c r="S269" s="12" t="s">
        <v>52</v>
      </c>
      <c r="T269" s="12" t="s">
        <v>52</v>
      </c>
      <c r="U269" s="76" t="s">
        <v>300</v>
      </c>
      <c r="V269" s="54" t="s">
        <v>1846</v>
      </c>
      <c r="W269" s="34" t="s">
        <v>1847</v>
      </c>
      <c r="X269" s="88" t="str">
        <f>CONCATENATE("https://www.ncbi.nlm.nih.gov/pubmed/",MID(W269,FIND(":",W269)+2,LEN(W269)-FIND(":",W269)))</f>
        <v>https://www.ncbi.nlm.nih.gov/pubmed/36698211</v>
      </c>
      <c r="Y269" s="34" t="s">
        <v>1848</v>
      </c>
      <c r="Z269" s="35" t="s">
        <v>1854</v>
      </c>
      <c r="AA269" s="12"/>
      <c r="AB269" s="4">
        <v>18892</v>
      </c>
      <c r="AC269" s="4">
        <v>359</v>
      </c>
      <c r="AD269" s="4">
        <v>18533</v>
      </c>
      <c r="AE269" s="4">
        <f>AC269/AB269</f>
        <v>0.0190027524878255</v>
      </c>
      <c r="AF269" s="4">
        <v>15228</v>
      </c>
      <c r="AG269" s="4">
        <v>6595</v>
      </c>
      <c r="AH269" s="4">
        <v>251</v>
      </c>
      <c r="AI269" s="4">
        <v>6344</v>
      </c>
      <c r="AJ269" s="4">
        <f>AH269/AG269</f>
        <v>0.0380591357088704</v>
      </c>
    </row>
    <row r="270" ht="43" customHeight="1" spans="1:36">
      <c r="A270" s="12" t="s">
        <v>36</v>
      </c>
      <c r="B270" s="79" t="s">
        <v>1839</v>
      </c>
      <c r="C270" s="12" t="s">
        <v>1855</v>
      </c>
      <c r="D270" s="34" t="s">
        <v>1856</v>
      </c>
      <c r="E270" s="12">
        <v>2</v>
      </c>
      <c r="F270" s="36" t="s">
        <v>1857</v>
      </c>
      <c r="G270" s="12" t="s">
        <v>41</v>
      </c>
      <c r="H270" s="61" t="s">
        <v>1843</v>
      </c>
      <c r="I270" s="44" t="s">
        <v>1844</v>
      </c>
      <c r="J270" s="44" t="s">
        <v>1843</v>
      </c>
      <c r="K270" s="44" t="s">
        <v>401</v>
      </c>
      <c r="L270" s="44" t="s">
        <v>1843</v>
      </c>
      <c r="M270" s="44"/>
      <c r="N270" s="44"/>
      <c r="O270" s="34" t="s">
        <v>49</v>
      </c>
      <c r="P270" s="34" t="s">
        <v>336</v>
      </c>
      <c r="Q270" s="36" t="s">
        <v>1858</v>
      </c>
      <c r="R270" s="12" t="s">
        <v>52</v>
      </c>
      <c r="S270" s="12" t="s">
        <v>52</v>
      </c>
      <c r="T270" s="12" t="s">
        <v>52</v>
      </c>
      <c r="U270" s="76" t="s">
        <v>300</v>
      </c>
      <c r="V270" s="12" t="s">
        <v>1859</v>
      </c>
      <c r="W270" s="34" t="s">
        <v>1847</v>
      </c>
      <c r="X270" s="88" t="str">
        <f>CONCATENATE("https://www.ncbi.nlm.nih.gov/pubmed/",MID(W270,FIND(":",W270)+2,LEN(W270)-FIND(":",W270)))</f>
        <v>https://www.ncbi.nlm.nih.gov/pubmed/36698211</v>
      </c>
      <c r="Y270" s="34" t="s">
        <v>1848</v>
      </c>
      <c r="Z270" s="35" t="s">
        <v>1860</v>
      </c>
      <c r="AA270" s="12"/>
      <c r="AB270" s="4">
        <v>548</v>
      </c>
      <c r="AC270" s="4">
        <v>6</v>
      </c>
      <c r="AD270" s="4">
        <v>542</v>
      </c>
      <c r="AE270" s="4">
        <f>AC270/AB270</f>
        <v>0.0109489051094891</v>
      </c>
      <c r="AF270" s="4">
        <v>224</v>
      </c>
      <c r="AG270" s="4">
        <v>141</v>
      </c>
      <c r="AH270" s="4">
        <v>6</v>
      </c>
      <c r="AI270" s="4">
        <v>135</v>
      </c>
      <c r="AJ270" s="4">
        <f>AH270/AG270</f>
        <v>0.0425531914893617</v>
      </c>
    </row>
    <row r="271" ht="43" customHeight="1" spans="1:36">
      <c r="A271" s="12" t="s">
        <v>36</v>
      </c>
      <c r="B271" s="79" t="s">
        <v>1839</v>
      </c>
      <c r="C271" s="12" t="s">
        <v>1861</v>
      </c>
      <c r="D271" s="34" t="s">
        <v>1862</v>
      </c>
      <c r="E271" s="12">
        <v>1</v>
      </c>
      <c r="F271" s="36" t="s">
        <v>1863</v>
      </c>
      <c r="G271" s="12" t="s">
        <v>41</v>
      </c>
      <c r="H271" s="61" t="s">
        <v>1843</v>
      </c>
      <c r="I271" s="44" t="s">
        <v>1844</v>
      </c>
      <c r="J271" s="44" t="s">
        <v>1843</v>
      </c>
      <c r="K271" s="44" t="s">
        <v>401</v>
      </c>
      <c r="L271" s="44" t="s">
        <v>1843</v>
      </c>
      <c r="M271" s="44"/>
      <c r="N271" s="44"/>
      <c r="O271" s="34" t="s">
        <v>49</v>
      </c>
      <c r="P271" s="34" t="s">
        <v>336</v>
      </c>
      <c r="Q271" s="36" t="s">
        <v>1864</v>
      </c>
      <c r="R271" s="12" t="s">
        <v>52</v>
      </c>
      <c r="S271" s="12" t="s">
        <v>52</v>
      </c>
      <c r="T271" s="12" t="s">
        <v>52</v>
      </c>
      <c r="U271" s="76" t="s">
        <v>300</v>
      </c>
      <c r="V271" s="12" t="s">
        <v>1859</v>
      </c>
      <c r="W271" s="34" t="s">
        <v>1847</v>
      </c>
      <c r="X271" s="88" t="str">
        <f>CONCATENATE("https://www.ncbi.nlm.nih.gov/pubmed/",MID(W271,FIND(":",W271)+2,LEN(W271)-FIND(":",W271)))</f>
        <v>https://www.ncbi.nlm.nih.gov/pubmed/36698211</v>
      </c>
      <c r="Y271" s="34" t="s">
        <v>1848</v>
      </c>
      <c r="Z271" s="35" t="s">
        <v>1865</v>
      </c>
      <c r="AA271" s="12"/>
      <c r="AB271" s="4">
        <v>1534</v>
      </c>
      <c r="AC271" s="4">
        <v>22</v>
      </c>
      <c r="AD271" s="4">
        <v>1512</v>
      </c>
      <c r="AE271" s="4">
        <f>AC271/AB271</f>
        <v>0.0143415906127771</v>
      </c>
      <c r="AF271" s="4">
        <v>900</v>
      </c>
      <c r="AG271" s="4">
        <v>442</v>
      </c>
      <c r="AH271" s="6">
        <v>11</v>
      </c>
      <c r="AI271" s="6">
        <v>431</v>
      </c>
      <c r="AJ271" s="4">
        <f>AH271/AG271</f>
        <v>0.0248868778280543</v>
      </c>
    </row>
    <row r="272" ht="43" customHeight="1" spans="1:36">
      <c r="A272" s="12" t="s">
        <v>127</v>
      </c>
      <c r="B272" s="15" t="s">
        <v>1866</v>
      </c>
      <c r="C272" s="13" t="s">
        <v>1867</v>
      </c>
      <c r="D272" s="47" t="s">
        <v>1868</v>
      </c>
      <c r="E272" s="1">
        <v>1</v>
      </c>
      <c r="F272" s="52" t="s">
        <v>1869</v>
      </c>
      <c r="G272" s="34" t="s">
        <v>41</v>
      </c>
      <c r="H272" s="81" t="s">
        <v>1870</v>
      </c>
      <c r="I272" s="44" t="s">
        <v>1417</v>
      </c>
      <c r="J272" s="44" t="s">
        <v>1439</v>
      </c>
      <c r="K272" s="44" t="s">
        <v>1419</v>
      </c>
      <c r="L272" s="44" t="s">
        <v>1870</v>
      </c>
      <c r="M272" s="44" t="s">
        <v>1420</v>
      </c>
      <c r="N272" s="44" t="s">
        <v>1421</v>
      </c>
      <c r="O272" s="34" t="s">
        <v>135</v>
      </c>
      <c r="P272" s="34" t="s">
        <v>50</v>
      </c>
      <c r="Q272" s="46" t="s">
        <v>1871</v>
      </c>
      <c r="R272" s="34" t="s">
        <v>629</v>
      </c>
      <c r="S272" s="34" t="s">
        <v>1872</v>
      </c>
      <c r="T272" s="34" t="s">
        <v>1145</v>
      </c>
      <c r="U272" s="34" t="s">
        <v>1873</v>
      </c>
      <c r="V272" s="12"/>
      <c r="W272" s="14" t="s">
        <v>141</v>
      </c>
      <c r="X272" s="88" t="str">
        <f>CONCATENATE("https://www.ncbi.nlm.nih.gov/pubmed/",MID(W272,FIND(":",W272)+2,LEN(W272)-FIND(":",W272)))</f>
        <v>https://www.ncbi.nlm.nih.gov/pubmed/22955616</v>
      </c>
      <c r="Y272" s="34" t="s">
        <v>142</v>
      </c>
      <c r="Z272" s="14" t="s">
        <v>1874</v>
      </c>
      <c r="AA272" s="13" t="s">
        <v>1867</v>
      </c>
      <c r="AB272" s="4">
        <v>1014837</v>
      </c>
      <c r="AC272" s="4">
        <v>362051</v>
      </c>
      <c r="AD272" s="4">
        <v>652786</v>
      </c>
      <c r="AE272" s="4">
        <f>AC272/AB272</f>
        <v>0.356757784747698</v>
      </c>
      <c r="AF272" s="4">
        <v>2740883</v>
      </c>
      <c r="AG272" s="4">
        <v>446379</v>
      </c>
      <c r="AH272" s="6">
        <v>264406</v>
      </c>
      <c r="AI272" s="6">
        <v>181973</v>
      </c>
      <c r="AJ272" s="4">
        <f>AH272/AG272</f>
        <v>0.592335212902041</v>
      </c>
    </row>
    <row r="273" ht="43" customHeight="1" spans="1:36">
      <c r="A273" s="12" t="s">
        <v>127</v>
      </c>
      <c r="B273" s="85" t="s">
        <v>1875</v>
      </c>
      <c r="C273" s="13" t="s">
        <v>1876</v>
      </c>
      <c r="D273" s="34" t="s">
        <v>1877</v>
      </c>
      <c r="E273" s="1">
        <v>2</v>
      </c>
      <c r="F273" s="54" t="s">
        <v>1878</v>
      </c>
      <c r="G273" s="34" t="s">
        <v>495</v>
      </c>
      <c r="H273" s="81" t="s">
        <v>398</v>
      </c>
      <c r="I273" s="44" t="s">
        <v>1879</v>
      </c>
      <c r="J273" s="44" t="s">
        <v>1880</v>
      </c>
      <c r="K273" s="44" t="s">
        <v>401</v>
      </c>
      <c r="L273" s="44" t="s">
        <v>1881</v>
      </c>
      <c r="M273" s="44" t="s">
        <v>297</v>
      </c>
      <c r="N273" s="44" t="s">
        <v>278</v>
      </c>
      <c r="O273" s="12"/>
      <c r="P273" s="34" t="s">
        <v>501</v>
      </c>
      <c r="Q273" s="46" t="s">
        <v>1882</v>
      </c>
      <c r="R273" s="34" t="s">
        <v>629</v>
      </c>
      <c r="S273" s="34" t="s">
        <v>1883</v>
      </c>
      <c r="T273" s="34" t="s">
        <v>139</v>
      </c>
      <c r="U273" s="34" t="s">
        <v>1884</v>
      </c>
      <c r="V273" s="12"/>
      <c r="W273" s="34" t="s">
        <v>141</v>
      </c>
      <c r="X273" s="88" t="str">
        <f>CONCATENATE("https://www.ncbi.nlm.nih.gov/pubmed/",MID(W273,FIND(":",W273)+2,LEN(W273)-FIND(":",W273)))</f>
        <v>https://www.ncbi.nlm.nih.gov/pubmed/22955616</v>
      </c>
      <c r="Y273" s="34" t="s">
        <v>142</v>
      </c>
      <c r="Z273" s="12" t="s">
        <v>1885</v>
      </c>
      <c r="AA273" s="13" t="s">
        <v>1876</v>
      </c>
      <c r="AB273" s="6">
        <v>146254</v>
      </c>
      <c r="AC273" s="4">
        <v>15446</v>
      </c>
      <c r="AD273" s="4">
        <v>130808</v>
      </c>
      <c r="AE273" s="4">
        <f>AC273/AB273</f>
        <v>0.105610786713526</v>
      </c>
      <c r="AF273" s="4">
        <v>188023</v>
      </c>
      <c r="AG273" s="4">
        <v>52090</v>
      </c>
      <c r="AH273" s="4">
        <v>12111</v>
      </c>
      <c r="AI273" s="4">
        <v>39979</v>
      </c>
      <c r="AJ273" s="4">
        <f>AH273/AG273</f>
        <v>0.232501439815704</v>
      </c>
    </row>
    <row r="274" s="12" customFormat="1" ht="43" customHeight="1" spans="1:36">
      <c r="A274" s="12" t="s">
        <v>127</v>
      </c>
      <c r="B274" s="85" t="s">
        <v>1875</v>
      </c>
      <c r="C274" s="13" t="s">
        <v>1886</v>
      </c>
      <c r="D274" s="34" t="s">
        <v>1877</v>
      </c>
      <c r="E274" s="1">
        <v>1</v>
      </c>
      <c r="F274" s="54" t="s">
        <v>1887</v>
      </c>
      <c r="G274" s="34" t="s">
        <v>495</v>
      </c>
      <c r="H274" s="81" t="s">
        <v>398</v>
      </c>
      <c r="I274" s="44" t="s">
        <v>1879</v>
      </c>
      <c r="J274" s="44" t="s">
        <v>1880</v>
      </c>
      <c r="K274" s="44" t="s">
        <v>401</v>
      </c>
      <c r="L274" s="44" t="s">
        <v>1881</v>
      </c>
      <c r="M274" s="44" t="s">
        <v>297</v>
      </c>
      <c r="N274" s="44" t="s">
        <v>278</v>
      </c>
      <c r="O274" s="12"/>
      <c r="P274" s="34" t="s">
        <v>501</v>
      </c>
      <c r="Q274" s="46" t="s">
        <v>1888</v>
      </c>
      <c r="R274" s="34" t="s">
        <v>629</v>
      </c>
      <c r="S274" s="34" t="s">
        <v>1883</v>
      </c>
      <c r="T274" s="34" t="s">
        <v>139</v>
      </c>
      <c r="U274" s="34" t="s">
        <v>1884</v>
      </c>
      <c r="V274" s="12"/>
      <c r="W274" s="34" t="s">
        <v>141</v>
      </c>
      <c r="X274" s="88" t="str">
        <f>CONCATENATE("https://www.ncbi.nlm.nih.gov/pubmed/",MID(W274,FIND(":",W274)+2,LEN(W274)-FIND(":",W274)))</f>
        <v>https://www.ncbi.nlm.nih.gov/pubmed/22955616</v>
      </c>
      <c r="Y274" s="34" t="s">
        <v>142</v>
      </c>
      <c r="Z274" s="12" t="s">
        <v>1889</v>
      </c>
      <c r="AA274" s="14" t="s">
        <v>1886</v>
      </c>
      <c r="AB274" s="6">
        <v>175392</v>
      </c>
      <c r="AC274" s="4">
        <v>18165</v>
      </c>
      <c r="AD274" s="4">
        <v>157227</v>
      </c>
      <c r="AE274" s="4">
        <f>AC274/AB274</f>
        <v>0.103568007662835</v>
      </c>
      <c r="AF274" s="4">
        <v>219214</v>
      </c>
      <c r="AG274" s="4">
        <v>61359</v>
      </c>
      <c r="AH274" s="4">
        <v>13937</v>
      </c>
      <c r="AI274" s="4">
        <v>47422</v>
      </c>
      <c r="AJ274" s="4">
        <f>AH274/AG274</f>
        <v>0.227138643067847</v>
      </c>
    </row>
    <row r="275" s="12" customFormat="1" ht="43" customHeight="1" spans="1:36">
      <c r="A275" s="12" t="s">
        <v>127</v>
      </c>
      <c r="B275" s="83" t="s">
        <v>1890</v>
      </c>
      <c r="C275" s="13" t="s">
        <v>1891</v>
      </c>
      <c r="D275" s="47" t="s">
        <v>1892</v>
      </c>
      <c r="E275" s="1">
        <v>2</v>
      </c>
      <c r="F275" s="54" t="s">
        <v>1893</v>
      </c>
      <c r="G275" s="34" t="s">
        <v>495</v>
      </c>
      <c r="H275" s="81" t="s">
        <v>398</v>
      </c>
      <c r="I275" s="44" t="s">
        <v>1879</v>
      </c>
      <c r="J275" s="44" t="s">
        <v>1894</v>
      </c>
      <c r="K275" s="44" t="s">
        <v>401</v>
      </c>
      <c r="L275" s="44" t="s">
        <v>1895</v>
      </c>
      <c r="M275" s="44" t="s">
        <v>614</v>
      </c>
      <c r="N275" s="44" t="s">
        <v>278</v>
      </c>
      <c r="O275" s="12"/>
      <c r="P275" s="34" t="s">
        <v>501</v>
      </c>
      <c r="Q275" s="46" t="s">
        <v>1896</v>
      </c>
      <c r="R275" s="34" t="s">
        <v>137</v>
      </c>
      <c r="S275" s="34" t="s">
        <v>1897</v>
      </c>
      <c r="T275" s="34" t="s">
        <v>139</v>
      </c>
      <c r="U275" s="34" t="s">
        <v>1898</v>
      </c>
      <c r="V275" s="12"/>
      <c r="W275" s="34" t="s">
        <v>141</v>
      </c>
      <c r="X275" s="88" t="str">
        <f>CONCATENATE("https://www.ncbi.nlm.nih.gov/pubmed/",MID(W275,FIND(":",W275)+2,LEN(W275)-FIND(":",W275)))</f>
        <v>https://www.ncbi.nlm.nih.gov/pubmed/22955616</v>
      </c>
      <c r="Y275" s="34" t="s">
        <v>142</v>
      </c>
      <c r="Z275" s="12" t="s">
        <v>1899</v>
      </c>
      <c r="AA275" s="13" t="s">
        <v>1891</v>
      </c>
      <c r="AB275" s="4">
        <v>216073</v>
      </c>
      <c r="AC275" s="4">
        <v>24724</v>
      </c>
      <c r="AD275" s="4">
        <v>191349</v>
      </c>
      <c r="AE275" s="4">
        <f>AC275/AB275</f>
        <v>0.114424291790275</v>
      </c>
      <c r="AF275" s="4">
        <v>290853</v>
      </c>
      <c r="AG275" s="4">
        <v>77208</v>
      </c>
      <c r="AH275" s="6">
        <v>19091</v>
      </c>
      <c r="AI275" s="6">
        <v>58117</v>
      </c>
      <c r="AJ275" s="4">
        <f>AH275/AG275</f>
        <v>0.247267122577971</v>
      </c>
    </row>
    <row r="276" s="12" customFormat="1" ht="43" customHeight="1" spans="1:36">
      <c r="A276" s="12" t="s">
        <v>127</v>
      </c>
      <c r="B276" s="83" t="s">
        <v>1890</v>
      </c>
      <c r="C276" s="13" t="s">
        <v>1900</v>
      </c>
      <c r="D276" s="47" t="s">
        <v>1892</v>
      </c>
      <c r="E276" s="1">
        <v>1</v>
      </c>
      <c r="F276" s="54" t="s">
        <v>1901</v>
      </c>
      <c r="G276" s="34" t="s">
        <v>495</v>
      </c>
      <c r="H276" s="81" t="s">
        <v>398</v>
      </c>
      <c r="I276" s="44" t="s">
        <v>1879</v>
      </c>
      <c r="J276" s="44" t="s">
        <v>1894</v>
      </c>
      <c r="K276" s="44" t="s">
        <v>401</v>
      </c>
      <c r="L276" s="44" t="s">
        <v>1895</v>
      </c>
      <c r="M276" s="44" t="s">
        <v>614</v>
      </c>
      <c r="N276" s="44" t="s">
        <v>278</v>
      </c>
      <c r="O276" s="12"/>
      <c r="P276" s="34" t="s">
        <v>501</v>
      </c>
      <c r="Q276" s="46" t="s">
        <v>1902</v>
      </c>
      <c r="R276" s="34" t="s">
        <v>137</v>
      </c>
      <c r="S276" s="34" t="s">
        <v>1897</v>
      </c>
      <c r="T276" s="34" t="s">
        <v>139</v>
      </c>
      <c r="U276" s="34" t="s">
        <v>1898</v>
      </c>
      <c r="V276" s="12"/>
      <c r="W276" s="34" t="s">
        <v>141</v>
      </c>
      <c r="X276" s="88" t="str">
        <f>CONCATENATE("https://www.ncbi.nlm.nih.gov/pubmed/",MID(W276,FIND(":",W276)+2,LEN(W276)-FIND(":",W276)))</f>
        <v>https://www.ncbi.nlm.nih.gov/pubmed/22955616</v>
      </c>
      <c r="Y276" s="34" t="s">
        <v>142</v>
      </c>
      <c r="Z276" s="12" t="s">
        <v>1903</v>
      </c>
      <c r="AA276" s="14" t="s">
        <v>1900</v>
      </c>
      <c r="AB276" s="4">
        <v>81540</v>
      </c>
      <c r="AC276" s="4">
        <v>9105</v>
      </c>
      <c r="AD276" s="4">
        <v>72435</v>
      </c>
      <c r="AE276" s="4">
        <f>AC276/AB276</f>
        <v>0.111662987490802</v>
      </c>
      <c r="AF276" s="4">
        <v>108260</v>
      </c>
      <c r="AG276" s="4">
        <v>29983</v>
      </c>
      <c r="AH276" s="4">
        <v>7046</v>
      </c>
      <c r="AI276" s="4">
        <v>22937</v>
      </c>
      <c r="AJ276" s="4">
        <f>AH276/AG276</f>
        <v>0.234999833238835</v>
      </c>
    </row>
    <row r="277" ht="43" customHeight="1" spans="1:36">
      <c r="A277" s="12" t="s">
        <v>36</v>
      </c>
      <c r="B277" s="79" t="s">
        <v>1904</v>
      </c>
      <c r="C277" s="82" t="s">
        <v>1905</v>
      </c>
      <c r="D277" s="34" t="s">
        <v>1906</v>
      </c>
      <c r="E277" s="12">
        <v>1</v>
      </c>
      <c r="F277" s="36" t="s">
        <v>1907</v>
      </c>
      <c r="G277" s="12" t="s">
        <v>41</v>
      </c>
      <c r="H277" s="81" t="s">
        <v>1908</v>
      </c>
      <c r="I277" s="44" t="s">
        <v>1908</v>
      </c>
      <c r="J277" s="44" t="s">
        <v>1908</v>
      </c>
      <c r="K277" s="44" t="s">
        <v>1908</v>
      </c>
      <c r="L277" s="44" t="s">
        <v>1909</v>
      </c>
      <c r="M277" s="44" t="s">
        <v>1332</v>
      </c>
      <c r="N277" s="44" t="s">
        <v>532</v>
      </c>
      <c r="O277" s="34" t="s">
        <v>49</v>
      </c>
      <c r="P277" s="12" t="s">
        <v>501</v>
      </c>
      <c r="Q277" s="36" t="s">
        <v>1910</v>
      </c>
      <c r="R277" s="12" t="s">
        <v>52</v>
      </c>
      <c r="S277" s="12" t="s">
        <v>52</v>
      </c>
      <c r="T277" s="12" t="s">
        <v>52</v>
      </c>
      <c r="U277" s="60" t="s">
        <v>1911</v>
      </c>
      <c r="V277" s="12"/>
      <c r="W277" s="34" t="s">
        <v>1912</v>
      </c>
      <c r="X277" s="88" t="str">
        <f>CONCATENATE("https://www.ncbi.nlm.nih.gov/pubmed/",MID(W277,FIND(":",W277)+2,LEN(W277)-FIND(":",W277)))</f>
        <v>https://www.ncbi.nlm.nih.gov/pubmed/35325193</v>
      </c>
      <c r="Y277" s="34" t="s">
        <v>1913</v>
      </c>
      <c r="Z277" s="35" t="s">
        <v>1914</v>
      </c>
      <c r="AB277" s="4">
        <v>81981</v>
      </c>
      <c r="AC277" s="6">
        <v>21651</v>
      </c>
      <c r="AD277" s="6">
        <v>60330</v>
      </c>
      <c r="AE277" s="4">
        <f>AC277/AB277</f>
        <v>0.264097778753614</v>
      </c>
      <c r="AF277" s="4">
        <v>119676</v>
      </c>
      <c r="AG277" s="6">
        <v>32190</v>
      </c>
      <c r="AH277" s="4">
        <v>13711</v>
      </c>
      <c r="AI277" s="4">
        <v>18479</v>
      </c>
      <c r="AJ277" s="4">
        <f>AH277/AG277</f>
        <v>0.425939732836285</v>
      </c>
    </row>
    <row r="278" ht="43" customHeight="1" spans="1:36">
      <c r="A278" s="12" t="s">
        <v>36</v>
      </c>
      <c r="B278" s="79" t="s">
        <v>1904</v>
      </c>
      <c r="C278" s="82" t="s">
        <v>1915</v>
      </c>
      <c r="D278" s="34" t="s">
        <v>1916</v>
      </c>
      <c r="E278" s="12">
        <v>2</v>
      </c>
      <c r="F278" s="36" t="s">
        <v>1917</v>
      </c>
      <c r="G278" s="12" t="s">
        <v>41</v>
      </c>
      <c r="H278" s="81" t="s">
        <v>1908</v>
      </c>
      <c r="I278" s="44" t="s">
        <v>1908</v>
      </c>
      <c r="J278" s="44" t="s">
        <v>1908</v>
      </c>
      <c r="K278" s="44" t="s">
        <v>1908</v>
      </c>
      <c r="L278" s="44" t="s">
        <v>1909</v>
      </c>
      <c r="M278" s="44" t="s">
        <v>1332</v>
      </c>
      <c r="N278" s="44" t="s">
        <v>532</v>
      </c>
      <c r="O278" s="34" t="s">
        <v>49</v>
      </c>
      <c r="P278" s="12" t="s">
        <v>501</v>
      </c>
      <c r="Q278" s="36" t="s">
        <v>1918</v>
      </c>
      <c r="R278" s="12" t="s">
        <v>52</v>
      </c>
      <c r="S278" s="12" t="s">
        <v>52</v>
      </c>
      <c r="T278" s="12" t="s">
        <v>52</v>
      </c>
      <c r="U278" s="60" t="s">
        <v>1911</v>
      </c>
      <c r="V278" s="12"/>
      <c r="W278" s="34" t="s">
        <v>1912</v>
      </c>
      <c r="X278" s="88" t="str">
        <f>CONCATENATE("https://www.ncbi.nlm.nih.gov/pubmed/",MID(W278,FIND(":",W278)+2,LEN(W278)-FIND(":",W278)))</f>
        <v>https://www.ncbi.nlm.nih.gov/pubmed/35325193</v>
      </c>
      <c r="Y278" s="34" t="s">
        <v>1913</v>
      </c>
      <c r="Z278" s="35" t="s">
        <v>1919</v>
      </c>
      <c r="AB278" s="4">
        <v>209984</v>
      </c>
      <c r="AC278" s="4">
        <v>62110</v>
      </c>
      <c r="AD278" s="4">
        <v>147874</v>
      </c>
      <c r="AE278" s="4">
        <f>AC278/AB278</f>
        <v>0.295784440719293</v>
      </c>
      <c r="AF278" s="4">
        <v>371095</v>
      </c>
      <c r="AG278" s="4">
        <v>85166</v>
      </c>
      <c r="AH278" s="4">
        <v>39340</v>
      </c>
      <c r="AI278" s="4">
        <v>45826</v>
      </c>
      <c r="AJ278" s="4">
        <f>AH278/AG278</f>
        <v>0.461921424042458</v>
      </c>
    </row>
    <row r="279" ht="43" customHeight="1" spans="1:36">
      <c r="A279" s="12" t="s">
        <v>36</v>
      </c>
      <c r="B279" s="79" t="s">
        <v>1904</v>
      </c>
      <c r="C279" s="82" t="s">
        <v>1920</v>
      </c>
      <c r="D279" s="34" t="s">
        <v>1921</v>
      </c>
      <c r="E279" s="12">
        <v>3</v>
      </c>
      <c r="F279" s="36" t="s">
        <v>1922</v>
      </c>
      <c r="G279" s="12" t="s">
        <v>41</v>
      </c>
      <c r="H279" s="81" t="s">
        <v>1908</v>
      </c>
      <c r="I279" s="44" t="s">
        <v>1908</v>
      </c>
      <c r="J279" s="44" t="s">
        <v>1908</v>
      </c>
      <c r="K279" s="44" t="s">
        <v>1908</v>
      </c>
      <c r="L279" s="44" t="s">
        <v>1909</v>
      </c>
      <c r="M279" s="44" t="s">
        <v>1332</v>
      </c>
      <c r="N279" s="44" t="s">
        <v>532</v>
      </c>
      <c r="O279" s="34" t="s">
        <v>49</v>
      </c>
      <c r="P279" s="12" t="s">
        <v>501</v>
      </c>
      <c r="Q279" s="36" t="s">
        <v>1923</v>
      </c>
      <c r="R279" s="12" t="s">
        <v>52</v>
      </c>
      <c r="S279" s="12" t="s">
        <v>52</v>
      </c>
      <c r="T279" s="12" t="s">
        <v>52</v>
      </c>
      <c r="U279" s="60" t="s">
        <v>1911</v>
      </c>
      <c r="V279" s="12"/>
      <c r="W279" s="34" t="s">
        <v>1912</v>
      </c>
      <c r="X279" s="88" t="str">
        <f>CONCATENATE("https://www.ncbi.nlm.nih.gov/pubmed/",MID(W279,FIND(":",W279)+2,LEN(W279)-FIND(":",W279)))</f>
        <v>https://www.ncbi.nlm.nih.gov/pubmed/35325193</v>
      </c>
      <c r="Y279" s="34" t="s">
        <v>1913</v>
      </c>
      <c r="Z279" s="35" t="s">
        <v>1924</v>
      </c>
      <c r="AB279" s="4">
        <v>207340</v>
      </c>
      <c r="AC279" s="4">
        <v>56864</v>
      </c>
      <c r="AD279" s="4">
        <v>150476</v>
      </c>
      <c r="AE279" s="4">
        <f>AC279/AB279</f>
        <v>0.274254847111025</v>
      </c>
      <c r="AF279" s="4">
        <v>331609</v>
      </c>
      <c r="AG279" s="4">
        <v>80200</v>
      </c>
      <c r="AH279" s="1">
        <v>35781</v>
      </c>
      <c r="AI279" s="1">
        <v>44419</v>
      </c>
      <c r="AJ279" s="4">
        <f>AH279/AG279</f>
        <v>0.446147132169576</v>
      </c>
    </row>
    <row r="280" ht="43" customHeight="1" spans="1:36">
      <c r="A280" s="12" t="s">
        <v>36</v>
      </c>
      <c r="B280" s="79" t="s">
        <v>1904</v>
      </c>
      <c r="C280" s="82" t="s">
        <v>1925</v>
      </c>
      <c r="D280" s="34" t="s">
        <v>1926</v>
      </c>
      <c r="E280" s="12">
        <v>1</v>
      </c>
      <c r="F280" s="36" t="s">
        <v>1927</v>
      </c>
      <c r="G280" s="12" t="s">
        <v>41</v>
      </c>
      <c r="H280" s="81" t="s">
        <v>1908</v>
      </c>
      <c r="I280" s="44" t="s">
        <v>1908</v>
      </c>
      <c r="J280" s="44" t="s">
        <v>1908</v>
      </c>
      <c r="K280" s="44" t="s">
        <v>1908</v>
      </c>
      <c r="L280" s="44" t="s">
        <v>1909</v>
      </c>
      <c r="M280" s="44" t="s">
        <v>1332</v>
      </c>
      <c r="N280" s="44" t="s">
        <v>532</v>
      </c>
      <c r="O280" s="34" t="s">
        <v>49</v>
      </c>
      <c r="P280" s="34" t="s">
        <v>501</v>
      </c>
      <c r="Q280" s="36" t="s">
        <v>1928</v>
      </c>
      <c r="R280" s="12" t="s">
        <v>52</v>
      </c>
      <c r="S280" s="12" t="s">
        <v>52</v>
      </c>
      <c r="T280" s="12" t="s">
        <v>52</v>
      </c>
      <c r="U280" s="60" t="s">
        <v>1911</v>
      </c>
      <c r="V280" s="12"/>
      <c r="W280" s="34" t="s">
        <v>1912</v>
      </c>
      <c r="X280" s="88" t="str">
        <f>CONCATENATE("https://www.ncbi.nlm.nih.gov/pubmed/",MID(W280,FIND(":",W280)+2,LEN(W280)-FIND(":",W280)))</f>
        <v>https://www.ncbi.nlm.nih.gov/pubmed/35325193</v>
      </c>
      <c r="Y280" s="34" t="s">
        <v>1913</v>
      </c>
      <c r="Z280" s="35" t="s">
        <v>1929</v>
      </c>
      <c r="AA280" s="12"/>
      <c r="AB280" s="4">
        <v>238101</v>
      </c>
      <c r="AC280" s="4">
        <v>68567</v>
      </c>
      <c r="AD280" s="4">
        <v>169534</v>
      </c>
      <c r="AE280" s="4">
        <f>AC280/AB280</f>
        <v>0.287974431018769</v>
      </c>
      <c r="AF280" s="4">
        <v>437928</v>
      </c>
      <c r="AG280" s="6">
        <v>100716</v>
      </c>
      <c r="AH280" s="1">
        <v>42592</v>
      </c>
      <c r="AI280" s="1">
        <v>58124</v>
      </c>
      <c r="AJ280" s="4">
        <f>AH280/AG280</f>
        <v>0.422892092616863</v>
      </c>
    </row>
    <row r="281" ht="43" customHeight="1" spans="1:36">
      <c r="A281" s="12" t="s">
        <v>36</v>
      </c>
      <c r="B281" s="79" t="s">
        <v>1904</v>
      </c>
      <c r="C281" s="12" t="s">
        <v>1930</v>
      </c>
      <c r="D281" s="98" t="s">
        <v>1931</v>
      </c>
      <c r="E281" s="12">
        <v>2</v>
      </c>
      <c r="F281" s="36" t="s">
        <v>1932</v>
      </c>
      <c r="G281" s="12" t="s">
        <v>41</v>
      </c>
      <c r="H281" s="81" t="s">
        <v>1908</v>
      </c>
      <c r="I281" s="44" t="s">
        <v>1908</v>
      </c>
      <c r="J281" s="44" t="s">
        <v>1908</v>
      </c>
      <c r="K281" s="44" t="s">
        <v>1908</v>
      </c>
      <c r="L281" s="44" t="s">
        <v>1909</v>
      </c>
      <c r="M281" s="44" t="s">
        <v>1332</v>
      </c>
      <c r="N281" s="44" t="s">
        <v>532</v>
      </c>
      <c r="O281" s="34" t="s">
        <v>49</v>
      </c>
      <c r="P281" s="34" t="s">
        <v>501</v>
      </c>
      <c r="Q281" s="36" t="s">
        <v>1933</v>
      </c>
      <c r="R281" s="12" t="s">
        <v>52</v>
      </c>
      <c r="S281" s="12" t="s">
        <v>52</v>
      </c>
      <c r="T281" s="12" t="s">
        <v>52</v>
      </c>
      <c r="U281" s="60" t="s">
        <v>1911</v>
      </c>
      <c r="V281" s="12"/>
      <c r="W281" s="34" t="s">
        <v>1912</v>
      </c>
      <c r="X281" s="88" t="str">
        <f>CONCATENATE("https://www.ncbi.nlm.nih.gov/pubmed/",MID(W281,FIND(":",W281)+2,LEN(W281)-FIND(":",W281)))</f>
        <v>https://www.ncbi.nlm.nih.gov/pubmed/35325193</v>
      </c>
      <c r="Y281" s="34" t="s">
        <v>1913</v>
      </c>
      <c r="Z281" s="35" t="s">
        <v>1934</v>
      </c>
      <c r="AA281" s="12"/>
      <c r="AB281" s="4">
        <v>224098</v>
      </c>
      <c r="AC281" s="4">
        <v>61242</v>
      </c>
      <c r="AD281" s="4">
        <v>162856</v>
      </c>
      <c r="AE281" s="4">
        <f>AC281/AB281</f>
        <v>0.273282224740962</v>
      </c>
      <c r="AF281" s="4">
        <v>373811</v>
      </c>
      <c r="AG281" s="4">
        <v>87544</v>
      </c>
      <c r="AH281" s="4">
        <v>39047</v>
      </c>
      <c r="AI281" s="4">
        <v>48497</v>
      </c>
      <c r="AJ281" s="4">
        <f>AH281/AG281</f>
        <v>0.446027140637851</v>
      </c>
    </row>
    <row r="282" ht="43" customHeight="1" spans="1:36">
      <c r="A282" s="12" t="s">
        <v>36</v>
      </c>
      <c r="B282" s="79" t="s">
        <v>1904</v>
      </c>
      <c r="C282" s="12" t="s">
        <v>1935</v>
      </c>
      <c r="D282" s="34" t="s">
        <v>1936</v>
      </c>
      <c r="E282" s="12">
        <v>3</v>
      </c>
      <c r="F282" s="36" t="s">
        <v>1937</v>
      </c>
      <c r="G282" s="12" t="s">
        <v>41</v>
      </c>
      <c r="H282" s="81" t="s">
        <v>1908</v>
      </c>
      <c r="I282" s="44" t="s">
        <v>1908</v>
      </c>
      <c r="J282" s="44" t="s">
        <v>1908</v>
      </c>
      <c r="K282" s="44" t="s">
        <v>1908</v>
      </c>
      <c r="L282" s="44" t="s">
        <v>1909</v>
      </c>
      <c r="M282" s="44" t="s">
        <v>1332</v>
      </c>
      <c r="N282" s="44" t="s">
        <v>532</v>
      </c>
      <c r="O282" s="34" t="s">
        <v>49</v>
      </c>
      <c r="P282" s="12" t="s">
        <v>501</v>
      </c>
      <c r="Q282" s="36" t="s">
        <v>1938</v>
      </c>
      <c r="R282" s="12" t="s">
        <v>52</v>
      </c>
      <c r="S282" s="12" t="s">
        <v>52</v>
      </c>
      <c r="T282" s="12" t="s">
        <v>52</v>
      </c>
      <c r="U282" s="60" t="s">
        <v>1911</v>
      </c>
      <c r="V282" s="12"/>
      <c r="W282" s="34" t="s">
        <v>1912</v>
      </c>
      <c r="X282" s="88" t="str">
        <f>CONCATENATE("https://www.ncbi.nlm.nih.gov/pubmed/",MID(W282,FIND(":",W282)+2,LEN(W282)-FIND(":",W282)))</f>
        <v>https://www.ncbi.nlm.nih.gov/pubmed/35325193</v>
      </c>
      <c r="Y282" s="34" t="s">
        <v>1913</v>
      </c>
      <c r="Z282" s="35" t="s">
        <v>1939</v>
      </c>
      <c r="AA282" s="12"/>
      <c r="AB282" s="4">
        <v>141920</v>
      </c>
      <c r="AC282" s="6">
        <v>39861</v>
      </c>
      <c r="AD282" s="6">
        <v>102059</v>
      </c>
      <c r="AE282" s="4">
        <f>AC282/AB282</f>
        <v>0.280869503945885</v>
      </c>
      <c r="AF282" s="4">
        <v>233066</v>
      </c>
      <c r="AG282" s="4">
        <v>56757</v>
      </c>
      <c r="AH282" s="6">
        <v>24843</v>
      </c>
      <c r="AI282" s="6">
        <v>31914</v>
      </c>
      <c r="AJ282" s="4">
        <f>AH282/AG282</f>
        <v>0.43770812410804</v>
      </c>
    </row>
    <row r="283" ht="43" customHeight="1" spans="1:36">
      <c r="A283" s="12" t="s">
        <v>127</v>
      </c>
      <c r="B283" s="83" t="s">
        <v>1625</v>
      </c>
      <c r="C283" s="14" t="s">
        <v>1940</v>
      </c>
      <c r="D283" s="34" t="s">
        <v>1941</v>
      </c>
      <c r="E283" s="1"/>
      <c r="F283" s="52" t="s">
        <v>1942</v>
      </c>
      <c r="G283" s="34" t="s">
        <v>41</v>
      </c>
      <c r="H283" s="81"/>
      <c r="I283" s="44" t="s">
        <v>1943</v>
      </c>
      <c r="J283" s="44" t="s">
        <v>1630</v>
      </c>
      <c r="K283" s="44" t="s">
        <v>418</v>
      </c>
      <c r="L283" s="44" t="s">
        <v>1944</v>
      </c>
      <c r="M283" s="44" t="s">
        <v>297</v>
      </c>
      <c r="N283" s="44" t="s">
        <v>278</v>
      </c>
      <c r="O283" s="34" t="s">
        <v>49</v>
      </c>
      <c r="P283" s="59" t="s">
        <v>336</v>
      </c>
      <c r="Q283" s="13" t="s">
        <v>1945</v>
      </c>
      <c r="R283" s="12" t="s">
        <v>52</v>
      </c>
      <c r="S283" s="12" t="s">
        <v>52</v>
      </c>
      <c r="T283" s="12" t="s">
        <v>52</v>
      </c>
      <c r="U283" s="47" t="s">
        <v>1633</v>
      </c>
      <c r="V283" s="34" t="s">
        <v>1946</v>
      </c>
      <c r="W283" s="34" t="s">
        <v>1634</v>
      </c>
      <c r="X283" s="88" t="str">
        <f>CONCATENATE("https://www.ncbi.nlm.nih.gov/pubmed/",MID(W283,FIND(":",W283)+2,LEN(W283)-FIND(":",W283)))</f>
        <v>https://www.ncbi.nlm.nih.gov/pubmed/32393309</v>
      </c>
      <c r="Y283" s="34" t="s">
        <v>1635</v>
      </c>
      <c r="Z283" s="12" t="s">
        <v>1947</v>
      </c>
      <c r="AA283" s="14" t="s">
        <v>1940</v>
      </c>
      <c r="AB283" s="4">
        <v>360864</v>
      </c>
      <c r="AC283" s="4">
        <v>313003</v>
      </c>
      <c r="AD283" s="4">
        <v>47861</v>
      </c>
      <c r="AE283" s="4">
        <f>AC283/AB283</f>
        <v>0.867371087168573</v>
      </c>
      <c r="AF283" s="4">
        <v>1315997</v>
      </c>
      <c r="AG283" s="4">
        <v>203388</v>
      </c>
      <c r="AH283" s="4">
        <v>188008</v>
      </c>
      <c r="AI283" s="4">
        <v>15380</v>
      </c>
      <c r="AJ283" s="4">
        <f>AH283/AG283</f>
        <v>0.924380986095542</v>
      </c>
    </row>
    <row r="284" ht="43" customHeight="1" spans="1:36">
      <c r="A284" s="12" t="s">
        <v>127</v>
      </c>
      <c r="B284" s="83" t="s">
        <v>1625</v>
      </c>
      <c r="C284" s="13" t="s">
        <v>1948</v>
      </c>
      <c r="D284" s="34" t="s">
        <v>1949</v>
      </c>
      <c r="E284" s="1"/>
      <c r="F284" s="52" t="s">
        <v>1950</v>
      </c>
      <c r="G284" s="34" t="s">
        <v>41</v>
      </c>
      <c r="H284" s="81"/>
      <c r="I284" s="44" t="s">
        <v>1943</v>
      </c>
      <c r="J284" s="44" t="s">
        <v>1630</v>
      </c>
      <c r="K284" s="44" t="s">
        <v>418</v>
      </c>
      <c r="L284" s="44" t="s">
        <v>1944</v>
      </c>
      <c r="M284" s="44" t="s">
        <v>297</v>
      </c>
      <c r="N284" s="44" t="s">
        <v>278</v>
      </c>
      <c r="O284" s="34" t="s">
        <v>49</v>
      </c>
      <c r="P284" s="34" t="s">
        <v>501</v>
      </c>
      <c r="Q284" s="46" t="s">
        <v>1951</v>
      </c>
      <c r="R284" s="12" t="s">
        <v>52</v>
      </c>
      <c r="S284" s="12" t="s">
        <v>52</v>
      </c>
      <c r="T284" s="12" t="s">
        <v>52</v>
      </c>
      <c r="U284" s="47" t="s">
        <v>1633</v>
      </c>
      <c r="V284" s="34" t="s">
        <v>1946</v>
      </c>
      <c r="W284" s="34" t="s">
        <v>1634</v>
      </c>
      <c r="X284" s="88" t="str">
        <f>CONCATENATE("https://www.ncbi.nlm.nih.gov/pubmed/",MID(W284,FIND(":",W284)+2,LEN(W284)-FIND(":",W284)))</f>
        <v>https://www.ncbi.nlm.nih.gov/pubmed/32393309</v>
      </c>
      <c r="Y284" s="34" t="s">
        <v>1635</v>
      </c>
      <c r="Z284" s="12" t="s">
        <v>1952</v>
      </c>
      <c r="AA284" s="13" t="s">
        <v>1948</v>
      </c>
      <c r="AB284" s="4">
        <v>178997</v>
      </c>
      <c r="AC284" s="4">
        <v>147684</v>
      </c>
      <c r="AD284" s="4">
        <v>31313</v>
      </c>
      <c r="AE284" s="4">
        <f>AC284/AB284</f>
        <v>0.825064107219674</v>
      </c>
      <c r="AF284" s="4">
        <v>535172</v>
      </c>
      <c r="AG284" s="6">
        <v>96096</v>
      </c>
      <c r="AH284" s="4">
        <v>85522</v>
      </c>
      <c r="AI284" s="4">
        <v>10574</v>
      </c>
      <c r="AJ284" s="4">
        <f>AH284/AG284</f>
        <v>0.889964202464202</v>
      </c>
    </row>
    <row r="285" ht="43" customHeight="1" spans="1:36">
      <c r="A285" s="12" t="s">
        <v>127</v>
      </c>
      <c r="B285" s="99" t="s">
        <v>1625</v>
      </c>
      <c r="C285" s="14" t="s">
        <v>1953</v>
      </c>
      <c r="D285" s="34" t="s">
        <v>1954</v>
      </c>
      <c r="E285" s="1"/>
      <c r="F285" s="12" t="s">
        <v>1955</v>
      </c>
      <c r="G285" s="34" t="s">
        <v>1640</v>
      </c>
      <c r="H285" s="81"/>
      <c r="I285" s="44" t="s">
        <v>1943</v>
      </c>
      <c r="J285" s="44" t="s">
        <v>1630</v>
      </c>
      <c r="K285" s="44" t="s">
        <v>418</v>
      </c>
      <c r="L285" s="44" t="s">
        <v>1944</v>
      </c>
      <c r="M285" s="44" t="s">
        <v>297</v>
      </c>
      <c r="N285" s="44" t="s">
        <v>278</v>
      </c>
      <c r="O285" s="34" t="s">
        <v>49</v>
      </c>
      <c r="P285" s="34" t="s">
        <v>1631</v>
      </c>
      <c r="Q285" s="46" t="s">
        <v>1956</v>
      </c>
      <c r="R285" s="12" t="s">
        <v>52</v>
      </c>
      <c r="S285" s="12" t="s">
        <v>52</v>
      </c>
      <c r="T285" s="12" t="s">
        <v>52</v>
      </c>
      <c r="U285" s="34" t="s">
        <v>1633</v>
      </c>
      <c r="V285" s="34" t="s">
        <v>1441</v>
      </c>
      <c r="W285" s="34" t="s">
        <v>1634</v>
      </c>
      <c r="X285" s="88" t="str">
        <f>CONCATENATE("https://www.ncbi.nlm.nih.gov/pubmed/",MID(W285,FIND(":",W285)+2,LEN(W285)-FIND(":",W285)))</f>
        <v>https://www.ncbi.nlm.nih.gov/pubmed/32393309</v>
      </c>
      <c r="Y285" s="34" t="s">
        <v>1635</v>
      </c>
      <c r="Z285" s="12" t="s">
        <v>1957</v>
      </c>
      <c r="AA285" s="14" t="s">
        <v>1953</v>
      </c>
      <c r="AB285" s="4">
        <v>1912</v>
      </c>
      <c r="AC285" s="4">
        <v>1728</v>
      </c>
      <c r="AD285" s="4">
        <v>184</v>
      </c>
      <c r="AE285" s="4">
        <f>AC285/AB285</f>
        <v>0.903765690376569</v>
      </c>
      <c r="AF285" s="4">
        <v>9879</v>
      </c>
      <c r="AG285" s="4">
        <v>1138</v>
      </c>
      <c r="AH285" s="6">
        <v>1088</v>
      </c>
      <c r="AI285" s="6">
        <v>50</v>
      </c>
      <c r="AJ285" s="4">
        <f>AH285/AG285</f>
        <v>0.956063268892794</v>
      </c>
    </row>
    <row r="286" ht="43" customHeight="1" spans="1:36">
      <c r="A286" s="12" t="s">
        <v>127</v>
      </c>
      <c r="B286" s="99" t="s">
        <v>1625</v>
      </c>
      <c r="C286" s="14" t="s">
        <v>1958</v>
      </c>
      <c r="D286" s="34" t="s">
        <v>1959</v>
      </c>
      <c r="E286" s="1"/>
      <c r="F286" s="54" t="s">
        <v>1960</v>
      </c>
      <c r="G286" s="34" t="s">
        <v>1640</v>
      </c>
      <c r="H286" s="81"/>
      <c r="I286" s="44" t="s">
        <v>1943</v>
      </c>
      <c r="J286" s="44" t="s">
        <v>1630</v>
      </c>
      <c r="K286" s="44" t="s">
        <v>418</v>
      </c>
      <c r="L286" s="44" t="s">
        <v>1944</v>
      </c>
      <c r="M286" s="44" t="s">
        <v>297</v>
      </c>
      <c r="N286" s="44" t="s">
        <v>278</v>
      </c>
      <c r="O286" s="34" t="s">
        <v>49</v>
      </c>
      <c r="P286" s="34" t="s">
        <v>1631</v>
      </c>
      <c r="Q286" s="46" t="s">
        <v>1961</v>
      </c>
      <c r="R286" s="12" t="s">
        <v>52</v>
      </c>
      <c r="S286" s="12" t="s">
        <v>52</v>
      </c>
      <c r="T286" s="12" t="s">
        <v>52</v>
      </c>
      <c r="U286" s="34" t="s">
        <v>1633</v>
      </c>
      <c r="V286" s="34" t="s">
        <v>1946</v>
      </c>
      <c r="W286" s="34" t="s">
        <v>1634</v>
      </c>
      <c r="X286" s="88" t="str">
        <f>CONCATENATE("https://www.ncbi.nlm.nih.gov/pubmed/",MID(W286,FIND(":",W286)+2,LEN(W286)-FIND(":",W286)))</f>
        <v>https://www.ncbi.nlm.nih.gov/pubmed/32393309</v>
      </c>
      <c r="Y286" s="34" t="s">
        <v>1635</v>
      </c>
      <c r="Z286" s="12" t="s">
        <v>1962</v>
      </c>
      <c r="AA286" s="14" t="s">
        <v>1958</v>
      </c>
      <c r="AB286" s="4">
        <v>549754</v>
      </c>
      <c r="AC286" s="4">
        <v>470419</v>
      </c>
      <c r="AD286" s="4">
        <v>79335</v>
      </c>
      <c r="AE286" s="4">
        <f>AC286/AB286</f>
        <v>0.855689999527061</v>
      </c>
      <c r="AF286" s="4">
        <v>2274466</v>
      </c>
      <c r="AG286" s="4">
        <v>322624</v>
      </c>
      <c r="AH286" s="4">
        <v>295773</v>
      </c>
      <c r="AI286" s="4">
        <v>26851</v>
      </c>
      <c r="AJ286" s="4">
        <f>AH286/AG286</f>
        <v>0.916773085697282</v>
      </c>
    </row>
    <row r="287" ht="43" customHeight="1" spans="1:36">
      <c r="A287" s="12" t="s">
        <v>127</v>
      </c>
      <c r="B287" s="99" t="s">
        <v>1625</v>
      </c>
      <c r="C287" s="13" t="s">
        <v>1963</v>
      </c>
      <c r="D287" s="34" t="s">
        <v>1964</v>
      </c>
      <c r="E287" s="1"/>
      <c r="F287" s="52" t="s">
        <v>1965</v>
      </c>
      <c r="G287" s="34" t="s">
        <v>1646</v>
      </c>
      <c r="H287" s="81"/>
      <c r="I287" s="44" t="s">
        <v>1943</v>
      </c>
      <c r="J287" s="44" t="s">
        <v>1630</v>
      </c>
      <c r="K287" s="44" t="s">
        <v>418</v>
      </c>
      <c r="L287" s="44" t="s">
        <v>1944</v>
      </c>
      <c r="M287" s="44" t="s">
        <v>297</v>
      </c>
      <c r="N287" s="44" t="s">
        <v>278</v>
      </c>
      <c r="O287" s="34" t="s">
        <v>49</v>
      </c>
      <c r="P287" s="34" t="s">
        <v>501</v>
      </c>
      <c r="Q287" s="46" t="s">
        <v>1966</v>
      </c>
      <c r="R287" s="12" t="s">
        <v>52</v>
      </c>
      <c r="S287" s="12" t="s">
        <v>52</v>
      </c>
      <c r="T287" s="12" t="s">
        <v>52</v>
      </c>
      <c r="U287" s="34" t="s">
        <v>1633</v>
      </c>
      <c r="V287" s="12"/>
      <c r="W287" s="34" t="s">
        <v>1634</v>
      </c>
      <c r="X287" s="88" t="str">
        <f>CONCATENATE("https://www.ncbi.nlm.nih.gov/pubmed/",MID(W287,FIND(":",W287)+2,LEN(W287)-FIND(":",W287)))</f>
        <v>https://www.ncbi.nlm.nih.gov/pubmed/32393309</v>
      </c>
      <c r="Y287" s="34" t="s">
        <v>1635</v>
      </c>
      <c r="Z287" s="12" t="s">
        <v>1967</v>
      </c>
      <c r="AA287" s="13" t="s">
        <v>1963</v>
      </c>
      <c r="AB287" s="4">
        <v>134550</v>
      </c>
      <c r="AC287" s="4">
        <v>109966</v>
      </c>
      <c r="AD287" s="4">
        <v>24584</v>
      </c>
      <c r="AE287" s="4">
        <f>AC287/AB287</f>
        <v>0.817287253808993</v>
      </c>
      <c r="AF287" s="4">
        <v>454187</v>
      </c>
      <c r="AG287" s="4">
        <v>74062</v>
      </c>
      <c r="AH287" s="4">
        <v>65558</v>
      </c>
      <c r="AI287" s="4">
        <v>8504</v>
      </c>
      <c r="AJ287" s="4">
        <f>AH287/AG287</f>
        <v>0.885177283897275</v>
      </c>
    </row>
    <row r="288" ht="43" customHeight="1" spans="1:36">
      <c r="A288" s="12" t="s">
        <v>127</v>
      </c>
      <c r="B288" s="99" t="s">
        <v>1625</v>
      </c>
      <c r="C288" s="14" t="s">
        <v>1968</v>
      </c>
      <c r="D288" s="34" t="s">
        <v>1969</v>
      </c>
      <c r="E288" s="1"/>
      <c r="F288" s="54" t="s">
        <v>1970</v>
      </c>
      <c r="G288" s="34" t="s">
        <v>1646</v>
      </c>
      <c r="H288" s="81"/>
      <c r="I288" s="44" t="s">
        <v>1943</v>
      </c>
      <c r="J288" s="44" t="s">
        <v>1630</v>
      </c>
      <c r="K288" s="44" t="s">
        <v>418</v>
      </c>
      <c r="L288" s="55" t="s">
        <v>1944</v>
      </c>
      <c r="M288" s="44" t="s">
        <v>297</v>
      </c>
      <c r="N288" s="44" t="s">
        <v>278</v>
      </c>
      <c r="O288" s="34" t="s">
        <v>49</v>
      </c>
      <c r="P288" s="34" t="s">
        <v>336</v>
      </c>
      <c r="Q288" s="46" t="s">
        <v>1971</v>
      </c>
      <c r="R288" s="12" t="s">
        <v>52</v>
      </c>
      <c r="S288" s="12" t="s">
        <v>52</v>
      </c>
      <c r="T288" s="12" t="s">
        <v>52</v>
      </c>
      <c r="U288" s="34" t="s">
        <v>1633</v>
      </c>
      <c r="V288" s="65" t="s">
        <v>1946</v>
      </c>
      <c r="W288" s="34" t="s">
        <v>1634</v>
      </c>
      <c r="X288" s="88" t="str">
        <f>CONCATENATE("https://www.ncbi.nlm.nih.gov/pubmed/",MID(W288,FIND(":",W288)+2,LEN(W288)-FIND(":",W288)))</f>
        <v>https://www.ncbi.nlm.nih.gov/pubmed/32393309</v>
      </c>
      <c r="Y288" s="34" t="s">
        <v>1635</v>
      </c>
      <c r="Z288" s="12" t="s">
        <v>1972</v>
      </c>
      <c r="AA288" s="14" t="s">
        <v>1968</v>
      </c>
      <c r="AB288" s="4">
        <v>211956</v>
      </c>
      <c r="AC288" s="4">
        <v>186264</v>
      </c>
      <c r="AD288" s="4">
        <v>25692</v>
      </c>
      <c r="AE288" s="4">
        <f>AC288/AB288</f>
        <v>0.87878616316594</v>
      </c>
      <c r="AF288" s="4">
        <v>969050</v>
      </c>
      <c r="AG288" s="4">
        <v>126676</v>
      </c>
      <c r="AH288" s="4">
        <v>118216</v>
      </c>
      <c r="AI288" s="4">
        <v>8460</v>
      </c>
      <c r="AJ288" s="4">
        <f>AH288/AG288</f>
        <v>0.933215447282832</v>
      </c>
    </row>
    <row r="289" ht="43" customHeight="1" spans="1:36">
      <c r="A289" s="12" t="s">
        <v>36</v>
      </c>
      <c r="B289" s="15" t="s">
        <v>63</v>
      </c>
      <c r="C289" s="80" t="s">
        <v>1973</v>
      </c>
      <c r="D289" s="34" t="s">
        <v>1974</v>
      </c>
      <c r="E289" s="12">
        <v>2</v>
      </c>
      <c r="F289" s="74" t="s">
        <v>1975</v>
      </c>
      <c r="G289" s="12" t="s">
        <v>1976</v>
      </c>
      <c r="H289" s="81" t="s">
        <v>1977</v>
      </c>
      <c r="I289" s="44" t="s">
        <v>67</v>
      </c>
      <c r="J289" s="44" t="s">
        <v>68</v>
      </c>
      <c r="K289" s="44" t="s">
        <v>69</v>
      </c>
      <c r="L289" s="44" t="s">
        <v>1977</v>
      </c>
      <c r="M289" s="44" t="s">
        <v>71</v>
      </c>
      <c r="N289" s="44" t="s">
        <v>48</v>
      </c>
      <c r="O289" s="34" t="s">
        <v>49</v>
      </c>
      <c r="P289" s="12" t="s">
        <v>50</v>
      </c>
      <c r="Q289" s="74" t="s">
        <v>1978</v>
      </c>
      <c r="R289" s="12" t="s">
        <v>52</v>
      </c>
      <c r="S289" s="12" t="s">
        <v>52</v>
      </c>
      <c r="T289" s="12" t="s">
        <v>52</v>
      </c>
      <c r="U289" s="60" t="s">
        <v>1979</v>
      </c>
      <c r="V289" s="12" t="s">
        <v>1980</v>
      </c>
      <c r="W289" s="34" t="s">
        <v>75</v>
      </c>
      <c r="X289" s="88" t="str">
        <f>CONCATENATE("https://www.ncbi.nlm.nih.gov/pubmed/",MID(W289,FIND(":",W289)+2,LEN(W289)-FIND(":",W289)))</f>
        <v>https://www.ncbi.nlm.nih.gov/pubmed/36997534</v>
      </c>
      <c r="Y289" s="34" t="s">
        <v>76</v>
      </c>
      <c r="Z289" s="35" t="s">
        <v>1981</v>
      </c>
      <c r="AA289" s="12"/>
      <c r="AB289" s="4">
        <v>24000</v>
      </c>
      <c r="AC289" s="4">
        <v>6441</v>
      </c>
      <c r="AD289" s="4">
        <v>17559</v>
      </c>
      <c r="AE289" s="4">
        <f>AC289/AB289</f>
        <v>0.268375</v>
      </c>
      <c r="AF289" s="4">
        <v>32173</v>
      </c>
      <c r="AG289" s="4">
        <v>9720</v>
      </c>
      <c r="AH289" s="6">
        <v>4033</v>
      </c>
      <c r="AI289" s="6">
        <v>5687</v>
      </c>
      <c r="AJ289" s="4">
        <f>AH289/AG289</f>
        <v>0.414917695473251</v>
      </c>
    </row>
    <row r="290" ht="43" customHeight="1" spans="1:36">
      <c r="A290" s="12" t="s">
        <v>36</v>
      </c>
      <c r="B290" s="15" t="s">
        <v>63</v>
      </c>
      <c r="C290" s="82" t="s">
        <v>1982</v>
      </c>
      <c r="D290" s="34" t="s">
        <v>1983</v>
      </c>
      <c r="E290" s="12">
        <v>1</v>
      </c>
      <c r="F290" s="36" t="s">
        <v>1984</v>
      </c>
      <c r="G290" s="12" t="s">
        <v>1976</v>
      </c>
      <c r="H290" s="81" t="s">
        <v>1977</v>
      </c>
      <c r="I290" s="44" t="s">
        <v>67</v>
      </c>
      <c r="J290" s="44" t="s">
        <v>68</v>
      </c>
      <c r="K290" s="44" t="s">
        <v>69</v>
      </c>
      <c r="L290" s="44" t="s">
        <v>1977</v>
      </c>
      <c r="M290" s="44" t="s">
        <v>71</v>
      </c>
      <c r="N290" s="44" t="s">
        <v>48</v>
      </c>
      <c r="O290" s="34" t="s">
        <v>49</v>
      </c>
      <c r="P290" s="12" t="s">
        <v>50</v>
      </c>
      <c r="Q290" s="36" t="s">
        <v>1985</v>
      </c>
      <c r="R290" s="12" t="s">
        <v>52</v>
      </c>
      <c r="S290" s="12" t="s">
        <v>52</v>
      </c>
      <c r="T290" s="12" t="s">
        <v>52</v>
      </c>
      <c r="U290" s="60" t="s">
        <v>1979</v>
      </c>
      <c r="V290" s="12" t="s">
        <v>1986</v>
      </c>
      <c r="W290" s="34" t="s">
        <v>75</v>
      </c>
      <c r="X290" s="88" t="str">
        <f>CONCATENATE("https://www.ncbi.nlm.nih.gov/pubmed/",MID(W290,FIND(":",W290)+2,LEN(W290)-FIND(":",W290)))</f>
        <v>https://www.ncbi.nlm.nih.gov/pubmed/36997534</v>
      </c>
      <c r="Y290" s="34" t="s">
        <v>76</v>
      </c>
      <c r="Z290" s="35" t="s">
        <v>1987</v>
      </c>
      <c r="AA290" s="12"/>
      <c r="AB290" s="4">
        <v>35437</v>
      </c>
      <c r="AC290" s="4">
        <v>10286</v>
      </c>
      <c r="AD290" s="4">
        <v>25151</v>
      </c>
      <c r="AE290" s="4">
        <f>AC290/AB290</f>
        <v>0.290261590992466</v>
      </c>
      <c r="AF290" s="4">
        <v>79412</v>
      </c>
      <c r="AG290" s="4">
        <v>13106</v>
      </c>
      <c r="AH290" s="4">
        <v>6680</v>
      </c>
      <c r="AI290" s="4">
        <v>6426</v>
      </c>
      <c r="AJ290" s="4">
        <f>AH290/AG290</f>
        <v>0.509690218220662</v>
      </c>
    </row>
    <row r="291" ht="43" customHeight="1" spans="1:36">
      <c r="A291" s="12" t="s">
        <v>36</v>
      </c>
      <c r="B291" s="15" t="s">
        <v>63</v>
      </c>
      <c r="C291" s="82" t="s">
        <v>1988</v>
      </c>
      <c r="D291" s="34" t="s">
        <v>1989</v>
      </c>
      <c r="E291" s="12">
        <v>2</v>
      </c>
      <c r="F291" s="36" t="s">
        <v>1990</v>
      </c>
      <c r="G291" s="12" t="s">
        <v>1976</v>
      </c>
      <c r="H291" s="81" t="s">
        <v>1977</v>
      </c>
      <c r="I291" s="44" t="s">
        <v>67</v>
      </c>
      <c r="J291" s="44" t="s">
        <v>68</v>
      </c>
      <c r="K291" s="44" t="s">
        <v>69</v>
      </c>
      <c r="L291" s="44" t="s">
        <v>1977</v>
      </c>
      <c r="M291" s="44" t="s">
        <v>71</v>
      </c>
      <c r="N291" s="44" t="s">
        <v>48</v>
      </c>
      <c r="O291" s="34" t="s">
        <v>49</v>
      </c>
      <c r="P291" s="12" t="s">
        <v>50</v>
      </c>
      <c r="Q291" s="36" t="s">
        <v>1991</v>
      </c>
      <c r="R291" s="12" t="s">
        <v>52</v>
      </c>
      <c r="S291" s="12" t="s">
        <v>52</v>
      </c>
      <c r="T291" s="12" t="s">
        <v>52</v>
      </c>
      <c r="U291" s="60" t="s">
        <v>1979</v>
      </c>
      <c r="V291" s="12" t="s">
        <v>1992</v>
      </c>
      <c r="W291" s="34" t="s">
        <v>75</v>
      </c>
      <c r="X291" s="88" t="str">
        <f>CONCATENATE("https://www.ncbi.nlm.nih.gov/pubmed/",MID(W291,FIND(":",W291)+2,LEN(W291)-FIND(":",W291)))</f>
        <v>https://www.ncbi.nlm.nih.gov/pubmed/36997534</v>
      </c>
      <c r="Y291" s="34" t="s">
        <v>76</v>
      </c>
      <c r="Z291" s="35" t="s">
        <v>1993</v>
      </c>
      <c r="AA291" s="12"/>
      <c r="AB291" s="4">
        <v>67052</v>
      </c>
      <c r="AC291" s="4">
        <v>15657</v>
      </c>
      <c r="AD291" s="4">
        <v>51395</v>
      </c>
      <c r="AE291" s="4">
        <f>AC291/AB291</f>
        <v>0.233505339139772</v>
      </c>
      <c r="AF291" s="4">
        <v>109285</v>
      </c>
      <c r="AG291" s="4">
        <v>24543</v>
      </c>
      <c r="AH291" s="4">
        <v>10094</v>
      </c>
      <c r="AI291" s="4">
        <v>14449</v>
      </c>
      <c r="AJ291" s="4">
        <f>AH291/AG291</f>
        <v>0.411278164853522</v>
      </c>
    </row>
    <row r="292" ht="43" customHeight="1" spans="1:36">
      <c r="A292" s="12" t="s">
        <v>127</v>
      </c>
      <c r="B292" s="92" t="s">
        <v>1994</v>
      </c>
      <c r="C292" s="13" t="s">
        <v>1995</v>
      </c>
      <c r="D292" s="34" t="s">
        <v>1996</v>
      </c>
      <c r="E292" s="45"/>
      <c r="F292" s="52" t="s">
        <v>1997</v>
      </c>
      <c r="G292" s="34" t="s">
        <v>1976</v>
      </c>
      <c r="H292" s="81" t="s">
        <v>1977</v>
      </c>
      <c r="I292" s="44" t="s">
        <v>67</v>
      </c>
      <c r="J292" s="100" t="s">
        <v>68</v>
      </c>
      <c r="K292" s="44" t="s">
        <v>69</v>
      </c>
      <c r="L292" s="44" t="s">
        <v>1977</v>
      </c>
      <c r="M292" s="44" t="s">
        <v>71</v>
      </c>
      <c r="N292" s="44" t="s">
        <v>48</v>
      </c>
      <c r="O292" s="34" t="s">
        <v>49</v>
      </c>
      <c r="P292" s="34" t="s">
        <v>501</v>
      </c>
      <c r="Q292" s="46" t="s">
        <v>1998</v>
      </c>
      <c r="R292" s="12" t="s">
        <v>52</v>
      </c>
      <c r="S292" s="12" t="s">
        <v>52</v>
      </c>
      <c r="T292" s="12" t="s">
        <v>52</v>
      </c>
      <c r="U292" s="34" t="s">
        <v>1999</v>
      </c>
      <c r="V292" s="12"/>
      <c r="W292" s="34" t="s">
        <v>2000</v>
      </c>
      <c r="X292" s="88" t="str">
        <f>CONCATENATE("https://www.ncbi.nlm.nih.gov/pubmed/",MID(W292,FIND(":",W292)+2,LEN(W292)-FIND(":",W292)))</f>
        <v>https://www.ncbi.nlm.nih.gov/pubmed/30606742</v>
      </c>
      <c r="Y292" s="34" t="s">
        <v>2001</v>
      </c>
      <c r="Z292" s="44" t="s">
        <v>2002</v>
      </c>
      <c r="AA292" s="13" t="s">
        <v>1995</v>
      </c>
      <c r="AB292" s="4">
        <v>57104</v>
      </c>
      <c r="AC292" s="1">
        <v>17896</v>
      </c>
      <c r="AD292" s="1">
        <v>39208</v>
      </c>
      <c r="AE292" s="4">
        <f>AC292/AB292</f>
        <v>0.313393107312973</v>
      </c>
      <c r="AF292" s="4">
        <v>146435</v>
      </c>
      <c r="AG292" s="6">
        <v>21892</v>
      </c>
      <c r="AH292" s="6">
        <v>12967</v>
      </c>
      <c r="AI292" s="6">
        <v>8925</v>
      </c>
      <c r="AJ292" s="4">
        <f>AH292/AG292</f>
        <v>0.592316828065047</v>
      </c>
    </row>
    <row r="293" ht="43" customHeight="1" spans="1:36">
      <c r="A293" s="12" t="s">
        <v>36</v>
      </c>
      <c r="B293" s="15" t="s">
        <v>2003</v>
      </c>
      <c r="C293" s="82" t="s">
        <v>2004</v>
      </c>
      <c r="D293" s="34" t="s">
        <v>2005</v>
      </c>
      <c r="E293" s="12"/>
      <c r="F293" s="36" t="s">
        <v>2006</v>
      </c>
      <c r="G293" s="12" t="s">
        <v>41</v>
      </c>
      <c r="H293" s="81" t="s">
        <v>1977</v>
      </c>
      <c r="I293" s="44" t="s">
        <v>67</v>
      </c>
      <c r="J293" s="44" t="s">
        <v>68</v>
      </c>
      <c r="K293" s="44" t="s">
        <v>69</v>
      </c>
      <c r="L293" s="44" t="s">
        <v>1977</v>
      </c>
      <c r="M293" s="44" t="s">
        <v>71</v>
      </c>
      <c r="N293" s="44" t="s">
        <v>48</v>
      </c>
      <c r="O293" s="34" t="s">
        <v>49</v>
      </c>
      <c r="P293" s="12" t="s">
        <v>97</v>
      </c>
      <c r="Q293" s="36" t="s">
        <v>2007</v>
      </c>
      <c r="R293" s="12" t="s">
        <v>52</v>
      </c>
      <c r="S293" s="12" t="s">
        <v>52</v>
      </c>
      <c r="T293" s="12" t="s">
        <v>52</v>
      </c>
      <c r="U293" s="12" t="s">
        <v>1979</v>
      </c>
      <c r="V293" s="12" t="s">
        <v>2008</v>
      </c>
      <c r="W293" s="101" t="s">
        <v>2009</v>
      </c>
      <c r="X293" s="96" t="s">
        <v>2010</v>
      </c>
      <c r="Y293" s="101" t="s">
        <v>2011</v>
      </c>
      <c r="Z293" s="35" t="s">
        <v>2012</v>
      </c>
      <c r="AA293" s="12"/>
      <c r="AB293" s="4">
        <v>98426</v>
      </c>
      <c r="AC293" s="6">
        <v>14781</v>
      </c>
      <c r="AD293" s="6">
        <v>83645</v>
      </c>
      <c r="AE293" s="4">
        <f>AC293/AB293</f>
        <v>0.150173734582326</v>
      </c>
      <c r="AF293" s="4">
        <v>93273</v>
      </c>
      <c r="AG293" s="4">
        <v>36356</v>
      </c>
      <c r="AH293" s="4">
        <v>8681</v>
      </c>
      <c r="AI293" s="4">
        <v>27675</v>
      </c>
      <c r="AJ293" s="4">
        <f>AH293/AG293</f>
        <v>0.238777643305094</v>
      </c>
    </row>
    <row r="294" ht="43" customHeight="1" spans="1:36">
      <c r="A294" s="12" t="s">
        <v>36</v>
      </c>
      <c r="B294" s="15" t="s">
        <v>2003</v>
      </c>
      <c r="C294" s="80" t="s">
        <v>2013</v>
      </c>
      <c r="D294" s="34" t="s">
        <v>2014</v>
      </c>
      <c r="E294" s="12"/>
      <c r="F294" s="36" t="s">
        <v>2015</v>
      </c>
      <c r="G294" s="12" t="s">
        <v>41</v>
      </c>
      <c r="H294" s="81" t="s">
        <v>1977</v>
      </c>
      <c r="I294" s="44" t="s">
        <v>67</v>
      </c>
      <c r="J294" s="44" t="s">
        <v>68</v>
      </c>
      <c r="K294" s="44" t="s">
        <v>69</v>
      </c>
      <c r="L294" s="44" t="s">
        <v>1977</v>
      </c>
      <c r="M294" s="44" t="s">
        <v>71</v>
      </c>
      <c r="N294" s="44" t="s">
        <v>48</v>
      </c>
      <c r="O294" s="34" t="s">
        <v>49</v>
      </c>
      <c r="P294" s="12" t="s">
        <v>97</v>
      </c>
      <c r="Q294" s="36" t="s">
        <v>2016</v>
      </c>
      <c r="R294" s="12" t="s">
        <v>52</v>
      </c>
      <c r="S294" s="12" t="s">
        <v>52</v>
      </c>
      <c r="T294" s="12" t="s">
        <v>52</v>
      </c>
      <c r="U294" s="12" t="s">
        <v>1979</v>
      </c>
      <c r="V294" s="34" t="s">
        <v>2017</v>
      </c>
      <c r="W294" s="101" t="s">
        <v>2009</v>
      </c>
      <c r="X294" s="96" t="s">
        <v>2010</v>
      </c>
      <c r="Y294" s="101" t="s">
        <v>2011</v>
      </c>
      <c r="Z294" s="35" t="s">
        <v>2018</v>
      </c>
      <c r="AA294" s="12"/>
      <c r="AB294" s="6">
        <v>74257</v>
      </c>
      <c r="AC294" s="4">
        <v>10748</v>
      </c>
      <c r="AD294" s="4">
        <v>63509</v>
      </c>
      <c r="AE294" s="4">
        <f>AC294/AB294</f>
        <v>0.144740563179229</v>
      </c>
      <c r="AF294" s="4">
        <v>68614</v>
      </c>
      <c r="AG294" s="4">
        <v>27199</v>
      </c>
      <c r="AH294" s="4">
        <v>6291</v>
      </c>
      <c r="AI294" s="4">
        <v>20908</v>
      </c>
      <c r="AJ294" s="4">
        <f>AH294/AG294</f>
        <v>0.23129526820839</v>
      </c>
    </row>
    <row r="295" ht="43" customHeight="1" spans="1:36">
      <c r="A295" s="12" t="s">
        <v>36</v>
      </c>
      <c r="B295" s="15" t="s">
        <v>63</v>
      </c>
      <c r="C295" s="82" t="s">
        <v>2019</v>
      </c>
      <c r="D295" s="34" t="s">
        <v>2020</v>
      </c>
      <c r="E295" s="12"/>
      <c r="F295" s="74" t="s">
        <v>2021</v>
      </c>
      <c r="G295" s="12" t="s">
        <v>41</v>
      </c>
      <c r="H295" s="81" t="s">
        <v>1977</v>
      </c>
      <c r="I295" s="44" t="s">
        <v>67</v>
      </c>
      <c r="J295" s="44" t="s">
        <v>68</v>
      </c>
      <c r="K295" s="44" t="s">
        <v>69</v>
      </c>
      <c r="L295" s="44" t="s">
        <v>1977</v>
      </c>
      <c r="M295" s="44" t="s">
        <v>71</v>
      </c>
      <c r="N295" s="44" t="s">
        <v>48</v>
      </c>
      <c r="O295" s="34" t="s">
        <v>49</v>
      </c>
      <c r="P295" s="12" t="s">
        <v>50</v>
      </c>
      <c r="Q295" s="74" t="s">
        <v>2022</v>
      </c>
      <c r="R295" s="12" t="s">
        <v>52</v>
      </c>
      <c r="S295" s="12" t="s">
        <v>52</v>
      </c>
      <c r="T295" s="12" t="s">
        <v>52</v>
      </c>
      <c r="U295" s="60" t="s">
        <v>1979</v>
      </c>
      <c r="V295" s="34" t="s">
        <v>1980</v>
      </c>
      <c r="W295" s="34" t="s">
        <v>75</v>
      </c>
      <c r="X295" s="88" t="str">
        <f>CONCATENATE("https://www.ncbi.nlm.nih.gov/pubmed/",MID(W295,FIND(":",W295)+2,LEN(W295)-FIND(":",W295)))</f>
        <v>https://www.ncbi.nlm.nih.gov/pubmed/36997534</v>
      </c>
      <c r="Y295" s="34" t="s">
        <v>76</v>
      </c>
      <c r="Z295" s="35" t="s">
        <v>2023</v>
      </c>
      <c r="AA295" s="12"/>
      <c r="AB295" s="6">
        <v>17071</v>
      </c>
      <c r="AC295" s="4">
        <v>3528</v>
      </c>
      <c r="AD295" s="4">
        <v>13543</v>
      </c>
      <c r="AE295" s="4">
        <f>AC295/AB295</f>
        <v>0.206666276140824</v>
      </c>
      <c r="AF295" s="4">
        <v>21437</v>
      </c>
      <c r="AG295" s="6">
        <v>6499</v>
      </c>
      <c r="AH295" s="6">
        <v>2314</v>
      </c>
      <c r="AI295" s="6">
        <v>4185</v>
      </c>
      <c r="AJ295" s="4">
        <f>AH295/AG295</f>
        <v>0.356054777658101</v>
      </c>
    </row>
    <row r="296" ht="43" customHeight="1" spans="1:36">
      <c r="A296" s="12" t="s">
        <v>36</v>
      </c>
      <c r="B296" s="15" t="s">
        <v>63</v>
      </c>
      <c r="C296" s="80" t="s">
        <v>2024</v>
      </c>
      <c r="D296" s="34" t="s">
        <v>2025</v>
      </c>
      <c r="E296" s="12"/>
      <c r="F296" s="74" t="s">
        <v>2026</v>
      </c>
      <c r="G296" s="12" t="s">
        <v>41</v>
      </c>
      <c r="H296" s="81" t="s">
        <v>1977</v>
      </c>
      <c r="I296" s="44" t="s">
        <v>67</v>
      </c>
      <c r="J296" s="44" t="s">
        <v>68</v>
      </c>
      <c r="K296" s="44" t="s">
        <v>69</v>
      </c>
      <c r="L296" s="44" t="s">
        <v>1977</v>
      </c>
      <c r="M296" s="44" t="s">
        <v>71</v>
      </c>
      <c r="N296" s="44" t="s">
        <v>48</v>
      </c>
      <c r="O296" s="34" t="s">
        <v>49</v>
      </c>
      <c r="P296" s="12" t="s">
        <v>50</v>
      </c>
      <c r="Q296" s="74" t="s">
        <v>2027</v>
      </c>
      <c r="R296" s="12" t="s">
        <v>52</v>
      </c>
      <c r="S296" s="12" t="s">
        <v>52</v>
      </c>
      <c r="T296" s="12" t="s">
        <v>52</v>
      </c>
      <c r="U296" s="60" t="s">
        <v>1979</v>
      </c>
      <c r="V296" s="12" t="s">
        <v>1992</v>
      </c>
      <c r="W296" s="34" t="s">
        <v>75</v>
      </c>
      <c r="X296" s="88" t="str">
        <f>CONCATENATE("https://www.ncbi.nlm.nih.gov/pubmed/",MID(W296,FIND(":",W296)+2,LEN(W296)-FIND(":",W296)))</f>
        <v>https://www.ncbi.nlm.nih.gov/pubmed/36997534</v>
      </c>
      <c r="Y296" s="34" t="s">
        <v>76</v>
      </c>
      <c r="Z296" s="35" t="s">
        <v>2028</v>
      </c>
      <c r="AA296" s="12"/>
      <c r="AB296" s="4">
        <v>33316</v>
      </c>
      <c r="AC296" s="4">
        <v>6407</v>
      </c>
      <c r="AD296" s="4">
        <v>26909</v>
      </c>
      <c r="AE296" s="4">
        <f>AC296/AB296</f>
        <v>0.192310001200624</v>
      </c>
      <c r="AF296" s="4">
        <v>39636</v>
      </c>
      <c r="AG296" s="4">
        <v>11749</v>
      </c>
      <c r="AH296" s="4">
        <v>4110</v>
      </c>
      <c r="AI296" s="4">
        <v>7639</v>
      </c>
      <c r="AJ296" s="4">
        <f>AH296/AG296</f>
        <v>0.349817005702613</v>
      </c>
    </row>
    <row r="297" ht="43" customHeight="1" spans="1:36">
      <c r="A297" s="12" t="s">
        <v>36</v>
      </c>
      <c r="B297" s="79" t="s">
        <v>93</v>
      </c>
      <c r="C297" s="12" t="s">
        <v>2029</v>
      </c>
      <c r="D297" s="34" t="s">
        <v>2030</v>
      </c>
      <c r="E297" s="12">
        <v>2</v>
      </c>
      <c r="F297" s="74" t="s">
        <v>2031</v>
      </c>
      <c r="G297" s="12" t="s">
        <v>41</v>
      </c>
      <c r="H297" s="81" t="s">
        <v>1977</v>
      </c>
      <c r="I297" s="44" t="s">
        <v>67</v>
      </c>
      <c r="J297" s="44" t="s">
        <v>68</v>
      </c>
      <c r="K297" s="44" t="s">
        <v>69</v>
      </c>
      <c r="L297" s="44" t="s">
        <v>1977</v>
      </c>
      <c r="M297" s="44" t="s">
        <v>71</v>
      </c>
      <c r="N297" s="44" t="s">
        <v>48</v>
      </c>
      <c r="O297" s="34" t="s">
        <v>49</v>
      </c>
      <c r="P297" s="34" t="s">
        <v>97</v>
      </c>
      <c r="Q297" s="74" t="s">
        <v>2032</v>
      </c>
      <c r="R297" s="12" t="s">
        <v>52</v>
      </c>
      <c r="S297" s="12" t="s">
        <v>52</v>
      </c>
      <c r="T297" s="12" t="s">
        <v>52</v>
      </c>
      <c r="U297" s="60" t="s">
        <v>1979</v>
      </c>
      <c r="V297" s="12" t="s">
        <v>99</v>
      </c>
      <c r="W297" s="34" t="s">
        <v>75</v>
      </c>
      <c r="X297" s="88" t="str">
        <f>CONCATENATE("https://www.ncbi.nlm.nih.gov/pubmed/",MID(W297,FIND(":",W297)+2,LEN(W297)-FIND(":",W297)))</f>
        <v>https://www.ncbi.nlm.nih.gov/pubmed/36997534</v>
      </c>
      <c r="Y297" s="34" t="s">
        <v>76</v>
      </c>
      <c r="Z297" s="35" t="s">
        <v>2033</v>
      </c>
      <c r="AA297" s="12"/>
      <c r="AB297" s="1">
        <v>157215</v>
      </c>
      <c r="AC297" s="4">
        <v>27467</v>
      </c>
      <c r="AD297" s="4">
        <v>129748</v>
      </c>
      <c r="AE297" s="4">
        <f>AC297/AB297</f>
        <v>0.174709792322616</v>
      </c>
      <c r="AF297" s="4">
        <v>206763</v>
      </c>
      <c r="AG297" s="1">
        <v>58188</v>
      </c>
      <c r="AH297" s="1">
        <v>18095</v>
      </c>
      <c r="AI297" s="1">
        <v>40093</v>
      </c>
      <c r="AJ297" s="4">
        <f>AH297/AG297</f>
        <v>0.310974771430535</v>
      </c>
    </row>
    <row r="298" ht="43" customHeight="1" spans="1:36">
      <c r="A298" s="12" t="s">
        <v>36</v>
      </c>
      <c r="B298" s="79" t="s">
        <v>93</v>
      </c>
      <c r="C298" s="12" t="s">
        <v>2034</v>
      </c>
      <c r="D298" s="34" t="s">
        <v>2035</v>
      </c>
      <c r="E298" s="12"/>
      <c r="F298" s="74" t="s">
        <v>2036</v>
      </c>
      <c r="G298" s="12" t="s">
        <v>41</v>
      </c>
      <c r="H298" s="81" t="s">
        <v>1977</v>
      </c>
      <c r="I298" s="44" t="s">
        <v>67</v>
      </c>
      <c r="J298" s="44" t="s">
        <v>68</v>
      </c>
      <c r="K298" s="44" t="s">
        <v>69</v>
      </c>
      <c r="L298" s="44" t="s">
        <v>1977</v>
      </c>
      <c r="M298" s="44" t="s">
        <v>71</v>
      </c>
      <c r="N298" s="44" t="s">
        <v>48</v>
      </c>
      <c r="O298" s="34" t="s">
        <v>49</v>
      </c>
      <c r="P298" s="12" t="s">
        <v>97</v>
      </c>
      <c r="Q298" s="74" t="s">
        <v>2037</v>
      </c>
      <c r="R298" s="12" t="s">
        <v>52</v>
      </c>
      <c r="S298" s="12" t="s">
        <v>52</v>
      </c>
      <c r="T298" s="12" t="s">
        <v>52</v>
      </c>
      <c r="U298" s="60" t="s">
        <v>1979</v>
      </c>
      <c r="V298" s="12" t="s">
        <v>99</v>
      </c>
      <c r="W298" s="34" t="s">
        <v>75</v>
      </c>
      <c r="X298" s="88" t="str">
        <f>CONCATENATE("https://www.ncbi.nlm.nih.gov/pubmed/",MID(W298,FIND(":",W298)+2,LEN(W298)-FIND(":",W298)))</f>
        <v>https://www.ncbi.nlm.nih.gov/pubmed/36997534</v>
      </c>
      <c r="Y298" s="34" t="s">
        <v>76</v>
      </c>
      <c r="Z298" s="35" t="s">
        <v>2038</v>
      </c>
      <c r="AA298" s="12"/>
      <c r="AB298" s="1">
        <v>196844</v>
      </c>
      <c r="AC298" s="4">
        <v>34149</v>
      </c>
      <c r="AD298" s="4">
        <v>162695</v>
      </c>
      <c r="AE298" s="4">
        <f>AC298/AB298</f>
        <v>0.173482554713377</v>
      </c>
      <c r="AF298" s="4">
        <v>264610</v>
      </c>
      <c r="AG298" s="1">
        <v>73230</v>
      </c>
      <c r="AH298" s="1">
        <v>22627</v>
      </c>
      <c r="AI298" s="1">
        <v>50603</v>
      </c>
      <c r="AJ298" s="4">
        <f>AH298/AG298</f>
        <v>0.30898538850198</v>
      </c>
    </row>
    <row r="299" ht="43" customHeight="1" spans="1:36">
      <c r="A299" s="12" t="s">
        <v>127</v>
      </c>
      <c r="B299" s="85" t="s">
        <v>1994</v>
      </c>
      <c r="C299" s="13" t="s">
        <v>2039</v>
      </c>
      <c r="D299" s="34" t="s">
        <v>2040</v>
      </c>
      <c r="E299" s="1"/>
      <c r="F299" s="52" t="s">
        <v>2041</v>
      </c>
      <c r="G299" s="34" t="s">
        <v>2042</v>
      </c>
      <c r="H299" s="81" t="s">
        <v>1977</v>
      </c>
      <c r="I299" s="44" t="s">
        <v>67</v>
      </c>
      <c r="J299" s="100" t="s">
        <v>68</v>
      </c>
      <c r="K299" s="44" t="s">
        <v>69</v>
      </c>
      <c r="L299" s="44" t="s">
        <v>1977</v>
      </c>
      <c r="M299" s="44" t="s">
        <v>71</v>
      </c>
      <c r="N299" s="44" t="s">
        <v>48</v>
      </c>
      <c r="O299" s="12"/>
      <c r="P299" s="34" t="s">
        <v>501</v>
      </c>
      <c r="Q299" s="46" t="s">
        <v>2043</v>
      </c>
      <c r="R299" s="12" t="s">
        <v>52</v>
      </c>
      <c r="S299" s="12" t="s">
        <v>52</v>
      </c>
      <c r="T299" s="12" t="s">
        <v>52</v>
      </c>
      <c r="U299" s="34" t="s">
        <v>1999</v>
      </c>
      <c r="V299" s="12"/>
      <c r="W299" s="34" t="s">
        <v>2000</v>
      </c>
      <c r="X299" s="88" t="str">
        <f>CONCATENATE("https://www.ncbi.nlm.nih.gov/pubmed/",MID(W299,FIND(":",W299)+2,LEN(W299)-FIND(":",W299)))</f>
        <v>https://www.ncbi.nlm.nih.gov/pubmed/30606742</v>
      </c>
      <c r="Y299" s="34" t="s">
        <v>2001</v>
      </c>
      <c r="Z299" s="12" t="s">
        <v>2044</v>
      </c>
      <c r="AA299" s="13" t="s">
        <v>2039</v>
      </c>
      <c r="AB299" s="4">
        <v>133204</v>
      </c>
      <c r="AC299" s="1">
        <v>35360</v>
      </c>
      <c r="AD299" s="1">
        <v>97844</v>
      </c>
      <c r="AE299" s="4">
        <f>AC299/AB299</f>
        <v>0.265457493768956</v>
      </c>
      <c r="AF299" s="4">
        <v>229098</v>
      </c>
      <c r="AG299" s="4">
        <v>51886</v>
      </c>
      <c r="AH299" s="4">
        <v>23266</v>
      </c>
      <c r="AI299" s="4">
        <v>28620</v>
      </c>
      <c r="AJ299" s="4">
        <f>AH299/AG299</f>
        <v>0.448406121111668</v>
      </c>
    </row>
    <row r="300" ht="43" customHeight="1" spans="1:36">
      <c r="A300" s="12" t="s">
        <v>127</v>
      </c>
      <c r="B300" s="83" t="s">
        <v>2045</v>
      </c>
      <c r="C300" s="13" t="s">
        <v>2046</v>
      </c>
      <c r="D300" s="34" t="s">
        <v>2047</v>
      </c>
      <c r="E300" s="1">
        <v>2</v>
      </c>
      <c r="F300" s="52" t="s">
        <v>2048</v>
      </c>
      <c r="G300" s="34" t="s">
        <v>41</v>
      </c>
      <c r="H300" s="81"/>
      <c r="I300" s="44" t="s">
        <v>2049</v>
      </c>
      <c r="J300" s="44" t="s">
        <v>2050</v>
      </c>
      <c r="K300" s="44" t="s">
        <v>2051</v>
      </c>
      <c r="L300" s="44"/>
      <c r="M300" s="44" t="s">
        <v>2052</v>
      </c>
      <c r="N300" s="44" t="s">
        <v>48</v>
      </c>
      <c r="O300" s="34" t="s">
        <v>135</v>
      </c>
      <c r="P300" s="59" t="s">
        <v>501</v>
      </c>
      <c r="Q300" s="46" t="s">
        <v>2053</v>
      </c>
      <c r="R300" s="12" t="s">
        <v>52</v>
      </c>
      <c r="S300" s="12" t="s">
        <v>52</v>
      </c>
      <c r="T300" s="12" t="s">
        <v>52</v>
      </c>
      <c r="U300" s="34" t="s">
        <v>2054</v>
      </c>
      <c r="V300" s="12"/>
      <c r="W300" s="34" t="s">
        <v>2055</v>
      </c>
      <c r="X300" s="88" t="str">
        <f>CONCATENATE("https://www.ncbi.nlm.nih.gov/pubmed/",MID(W300,FIND(":",W300)+2,LEN(W300)-FIND(":",W300)))</f>
        <v>https://www.ncbi.nlm.nih.gov/pubmed/32245974</v>
      </c>
      <c r="Y300" s="34" t="s">
        <v>2056</v>
      </c>
      <c r="Z300" s="12" t="s">
        <v>2057</v>
      </c>
      <c r="AA300" s="14" t="s">
        <v>2046</v>
      </c>
      <c r="AB300" s="4">
        <v>212402</v>
      </c>
      <c r="AC300" s="4">
        <v>174241</v>
      </c>
      <c r="AD300" s="4">
        <v>38161</v>
      </c>
      <c r="AE300" s="4">
        <f>AC300/AB300</f>
        <v>0.820335966704645</v>
      </c>
      <c r="AF300" s="4">
        <v>607248</v>
      </c>
      <c r="AG300" s="4">
        <v>114519</v>
      </c>
      <c r="AH300" s="4">
        <v>101262</v>
      </c>
      <c r="AI300" s="4">
        <v>13257</v>
      </c>
      <c r="AJ300" s="4">
        <f>AH300/AG300</f>
        <v>0.884237550100857</v>
      </c>
    </row>
    <row r="301" ht="43" customHeight="1" spans="1:36">
      <c r="A301" s="12" t="s">
        <v>127</v>
      </c>
      <c r="B301" s="83" t="s">
        <v>2045</v>
      </c>
      <c r="C301" s="13" t="s">
        <v>2058</v>
      </c>
      <c r="D301" s="34" t="s">
        <v>2047</v>
      </c>
      <c r="E301" s="1">
        <v>1</v>
      </c>
      <c r="F301" s="57" t="s">
        <v>2059</v>
      </c>
      <c r="G301" s="34" t="s">
        <v>41</v>
      </c>
      <c r="H301" s="81"/>
      <c r="I301" s="44" t="s">
        <v>2049</v>
      </c>
      <c r="J301" s="44" t="s">
        <v>2050</v>
      </c>
      <c r="K301" s="44" t="s">
        <v>2051</v>
      </c>
      <c r="L301" s="44"/>
      <c r="M301" s="44" t="s">
        <v>2052</v>
      </c>
      <c r="N301" s="44" t="s">
        <v>48</v>
      </c>
      <c r="O301" s="34" t="s">
        <v>135</v>
      </c>
      <c r="P301" s="59" t="s">
        <v>501</v>
      </c>
      <c r="Q301" s="46" t="s">
        <v>2060</v>
      </c>
      <c r="R301" s="12" t="s">
        <v>52</v>
      </c>
      <c r="S301" s="12" t="s">
        <v>52</v>
      </c>
      <c r="T301" s="12" t="s">
        <v>52</v>
      </c>
      <c r="U301" s="34" t="s">
        <v>2054</v>
      </c>
      <c r="V301" s="12"/>
      <c r="W301" s="34" t="s">
        <v>2055</v>
      </c>
      <c r="X301" s="88" t="str">
        <f>CONCATENATE("https://www.ncbi.nlm.nih.gov/pubmed/",MID(W301,FIND(":",W301)+2,LEN(W301)-FIND(":",W301)))</f>
        <v>https://www.ncbi.nlm.nih.gov/pubmed/32245974</v>
      </c>
      <c r="Y301" s="34" t="s">
        <v>2056</v>
      </c>
      <c r="Z301" s="12" t="s">
        <v>2061</v>
      </c>
      <c r="AA301" s="14" t="s">
        <v>2058</v>
      </c>
      <c r="AB301" s="4">
        <v>61620</v>
      </c>
      <c r="AC301" s="4">
        <v>54372</v>
      </c>
      <c r="AD301" s="4">
        <v>7248</v>
      </c>
      <c r="AE301" s="4">
        <f>AC301/AB301</f>
        <v>0.882375851996105</v>
      </c>
      <c r="AF301" s="4">
        <v>259547</v>
      </c>
      <c r="AG301" s="4">
        <v>36258</v>
      </c>
      <c r="AH301" s="4">
        <v>33709</v>
      </c>
      <c r="AI301" s="4">
        <v>2549</v>
      </c>
      <c r="AJ301" s="4">
        <f>AH301/AG301</f>
        <v>0.929698273484472</v>
      </c>
    </row>
    <row r="302" ht="43" customHeight="1" spans="1:36">
      <c r="A302" s="12" t="s">
        <v>127</v>
      </c>
      <c r="B302" s="83" t="s">
        <v>2062</v>
      </c>
      <c r="C302" s="16" t="s">
        <v>2063</v>
      </c>
      <c r="D302" s="47" t="s">
        <v>2064</v>
      </c>
      <c r="E302" s="1">
        <v>2</v>
      </c>
      <c r="F302" s="54" t="s">
        <v>2065</v>
      </c>
      <c r="G302" s="34" t="s">
        <v>495</v>
      </c>
      <c r="H302" s="81"/>
      <c r="I302" s="44" t="s">
        <v>2049</v>
      </c>
      <c r="J302" s="44" t="s">
        <v>1261</v>
      </c>
      <c r="K302" s="44" t="s">
        <v>2051</v>
      </c>
      <c r="L302" s="44"/>
      <c r="M302" s="44" t="s">
        <v>2066</v>
      </c>
      <c r="N302" s="44" t="s">
        <v>48</v>
      </c>
      <c r="O302" s="12"/>
      <c r="P302" s="34" t="s">
        <v>501</v>
      </c>
      <c r="Q302" s="46" t="s">
        <v>2067</v>
      </c>
      <c r="R302" s="12" t="s">
        <v>52</v>
      </c>
      <c r="S302" s="12" t="s">
        <v>52</v>
      </c>
      <c r="T302" s="12" t="s">
        <v>52</v>
      </c>
      <c r="U302" s="34" t="s">
        <v>565</v>
      </c>
      <c r="V302" s="12"/>
      <c r="W302" s="34" t="s">
        <v>141</v>
      </c>
      <c r="X302" s="88" t="str">
        <f>CONCATENATE("https://www.ncbi.nlm.nih.gov/pubmed/",MID(W302,FIND(":",W302)+2,LEN(W302)-FIND(":",W302)))</f>
        <v>https://www.ncbi.nlm.nih.gov/pubmed/22955616</v>
      </c>
      <c r="Y302" s="34" t="s">
        <v>142</v>
      </c>
      <c r="Z302" s="12" t="s">
        <v>2068</v>
      </c>
      <c r="AA302" s="17" t="s">
        <v>2063</v>
      </c>
      <c r="AB302" s="4">
        <v>258657</v>
      </c>
      <c r="AC302" s="4">
        <v>218765</v>
      </c>
      <c r="AD302" s="4">
        <v>39892</v>
      </c>
      <c r="AE302" s="4">
        <f>AC302/AB302</f>
        <v>0.845772586862138</v>
      </c>
      <c r="AF302" s="4">
        <v>870200</v>
      </c>
      <c r="AG302" s="4">
        <v>144375</v>
      </c>
      <c r="AH302" s="7">
        <v>131246</v>
      </c>
      <c r="AI302" s="7">
        <v>13129</v>
      </c>
      <c r="AJ302" s="4">
        <f>AH302/AG302</f>
        <v>0.909063203463203</v>
      </c>
    </row>
    <row r="303" s="15" customFormat="1" ht="43" customHeight="1" spans="1:36">
      <c r="A303" s="12" t="s">
        <v>127</v>
      </c>
      <c r="B303" s="83" t="s">
        <v>2062</v>
      </c>
      <c r="C303" s="13" t="s">
        <v>2069</v>
      </c>
      <c r="D303" s="47" t="s">
        <v>2064</v>
      </c>
      <c r="E303" s="1">
        <v>1</v>
      </c>
      <c r="F303" s="54" t="s">
        <v>2070</v>
      </c>
      <c r="G303" s="34" t="s">
        <v>495</v>
      </c>
      <c r="H303" s="81"/>
      <c r="I303" s="44" t="s">
        <v>2049</v>
      </c>
      <c r="J303" s="44" t="s">
        <v>1261</v>
      </c>
      <c r="K303" s="44" t="s">
        <v>2051</v>
      </c>
      <c r="L303" s="44"/>
      <c r="M303" s="44" t="s">
        <v>2066</v>
      </c>
      <c r="N303" s="44" t="s">
        <v>48</v>
      </c>
      <c r="O303" s="12"/>
      <c r="P303" s="34" t="s">
        <v>501</v>
      </c>
      <c r="Q303" s="46" t="s">
        <v>2071</v>
      </c>
      <c r="R303" s="12" t="s">
        <v>52</v>
      </c>
      <c r="S303" s="12" t="s">
        <v>52</v>
      </c>
      <c r="T303" s="12" t="s">
        <v>52</v>
      </c>
      <c r="U303" s="34" t="s">
        <v>565</v>
      </c>
      <c r="V303" s="12"/>
      <c r="W303" s="34" t="s">
        <v>141</v>
      </c>
      <c r="X303" s="88" t="str">
        <f>CONCATENATE("https://www.ncbi.nlm.nih.gov/pubmed/",MID(W303,FIND(":",W303)+2,LEN(W303)-FIND(":",W303)))</f>
        <v>https://www.ncbi.nlm.nih.gov/pubmed/22955616</v>
      </c>
      <c r="Y303" s="34" t="s">
        <v>142</v>
      </c>
      <c r="Z303" s="12" t="s">
        <v>2068</v>
      </c>
      <c r="AA303" s="14" t="s">
        <v>2069</v>
      </c>
      <c r="AB303" s="1">
        <v>88315</v>
      </c>
      <c r="AC303" s="4">
        <v>76119</v>
      </c>
      <c r="AD303" s="4">
        <v>12196</v>
      </c>
      <c r="AE303" s="4">
        <f>AC303/AB303</f>
        <v>0.861903413916096</v>
      </c>
      <c r="AF303" s="4">
        <v>322958</v>
      </c>
      <c r="AG303" s="4">
        <v>49725</v>
      </c>
      <c r="AH303" s="4">
        <v>45723</v>
      </c>
      <c r="AI303" s="4">
        <v>4002</v>
      </c>
      <c r="AJ303" s="4">
        <f>AH303/AG303</f>
        <v>0.919517345399698</v>
      </c>
    </row>
    <row r="304" spans="26:35">
      <c r="Z304" s="35"/>
      <c r="AB304" s="1">
        <f t="shared" ref="AB304:AI304" si="0">SUM(AB2:AB303)</f>
        <v>95425022</v>
      </c>
      <c r="AC304" s="1">
        <f t="shared" si="0"/>
        <v>38080030</v>
      </c>
      <c r="AD304" s="1">
        <f t="shared" si="0"/>
        <v>57344992</v>
      </c>
      <c r="AE304" s="1" t="e">
        <f t="shared" si="0"/>
        <v>#DIV/0!</v>
      </c>
      <c r="AF304" s="1">
        <f t="shared" si="0"/>
        <v>212957517</v>
      </c>
      <c r="AG304" s="1">
        <f t="shared" si="0"/>
        <v>40762708</v>
      </c>
      <c r="AH304" s="1">
        <f t="shared" si="0"/>
        <v>24776905</v>
      </c>
      <c r="AI304" s="1">
        <f t="shared" si="0"/>
        <v>15985803</v>
      </c>
    </row>
    <row r="305" spans="26:26">
      <c r="Z305" s="35"/>
    </row>
    <row r="307" spans="26:26">
      <c r="Z307" s="35"/>
    </row>
    <row r="308" spans="26:26">
      <c r="Z308" s="35"/>
    </row>
  </sheetData>
  <autoFilter ref="Y1:Y308">
    <extLst/>
  </autoFilter>
  <sortState ref="A2:AJ308">
    <sortCondition ref="L2:L308"/>
  </sortState>
  <hyperlinks>
    <hyperlink ref="B191" r:id="rId1" display="GSE197890" tooltip="https://www.ncbi.nlm.nih.gov/geo/query/acc.cgi?acc=GSE197890"/>
    <hyperlink ref="B66" r:id="rId1" display="GSE197890" tooltip="https://www.ncbi.nlm.nih.gov/geo/query/acc.cgi?acc=GSE197890"/>
    <hyperlink ref="B254" r:id="rId2" display="GSE187637" tooltip="https://www.ncbi.nlm.nih.gov/geo/query/acc.cgi?acc=GSE187637"/>
    <hyperlink ref="B253" r:id="rId2" display="GSE187637" tooltip="https://www.ncbi.nlm.nih.gov/geo/query/acc.cgi?acc=GSE187637"/>
    <hyperlink ref="B168" r:id="rId3" display="GSE145213" tooltip="https://www.ncbi.nlm.nih.gov/geo/query/acc.cgi?acc=GSE145213"/>
    <hyperlink ref="B167" r:id="rId3" display="GSE145213" tooltip="https://www.ncbi.nlm.nih.gov/geo/query/acc.cgi?acc=GSE145213"/>
    <hyperlink ref="B238" r:id="rId4" display="GSE137661&#10;GSE137662" tooltip="https://www.ncbi.nlm.nih.gov/geo/query/acc.cgi?acc=GSE137661"/>
    <hyperlink ref="B288" r:id="rId4" display="GSE137661&#10;GSE137662" tooltip="https://www.ncbi.nlm.nih.gov/geo/query/acc.cgi?acc=GSE137661"/>
    <hyperlink ref="B287" r:id="rId4" display="GSE137661&#10;GSE137662" tooltip="https://www.ncbi.nlm.nih.gov/geo/query/acc.cgi?acc=GSE137661"/>
    <hyperlink ref="B286" r:id="rId4" display="GSE137661&#10;GSE137662" tooltip="https://www.ncbi.nlm.nih.gov/geo/query/acc.cgi?acc=GSE137661"/>
    <hyperlink ref="B285" r:id="rId4" display="GSE137661&#10;GSE137662" tooltip="https://www.ncbi.nlm.nih.gov/geo/query/acc.cgi?acc=GSE137661"/>
    <hyperlink ref="B209" r:id="rId5" display="GSE103084&#10;GSE115252" tooltip="https://www.ncbi.nlm.nih.gov/geo/query/acc.cgi?acc=GSE103084"/>
    <hyperlink ref="B210" r:id="rId5" display="GSE103084&#10;GSE115252" tooltip="https://www.ncbi.nlm.nih.gov/geo/query/acc.cgi?acc=GSE103084"/>
    <hyperlink ref="B207" r:id="rId5" display="GSE103084&#10;GSE103148" tooltip="https://www.ncbi.nlm.nih.gov/geo/query/acc.cgi?acc=GSE103084"/>
    <hyperlink ref="B208" r:id="rId5" display="GSE103084&#10;GSE103148" tooltip="https://www.ncbi.nlm.nih.gov/geo/query/acc.cgi?acc=GSE103084"/>
    <hyperlink ref="B184" r:id="rId6" display="GSE127054" tooltip="https://www.ncbi.nlm.nih.gov/geo/query/acc.cgi?acc=GSE127054"/>
    <hyperlink ref="B183" r:id="rId6" display="GSE127054" tooltip="https://www.ncbi.nlm.nih.gov/geo/query/acc.cgi?acc=GSE127054"/>
    <hyperlink ref="B86" r:id="rId7" display="GSE127053" tooltip="https://www.ncbi.nlm.nih.gov/geo/query/acc.cgi?acc=GSE127053"/>
    <hyperlink ref="B85" r:id="rId7" display="GSE127053" tooltip="https://www.ncbi.nlm.nih.gov/geo/query/acc.cgi?acc=GSE127053"/>
    <hyperlink ref="B182" r:id="rId8" display="GSE127050" tooltip="https://www.ncbi.nlm.nih.gov/geo/query/acc.cgi?acc=GSE127050"/>
    <hyperlink ref="B181" r:id="rId8" display="GSE127050" tooltip="https://www.ncbi.nlm.nih.gov/geo/query/acc.cgi?acc=GSE127050"/>
    <hyperlink ref="B246" r:id="rId9" display="GSE127048" tooltip="https://www.ncbi.nlm.nih.gov/geo/query/acc.cgi?acc=GSE127048"/>
    <hyperlink ref="B245" r:id="rId9" display="GSE127048" tooltip="https://www.ncbi.nlm.nih.gov/geo/query/acc.cgi?acc=GSE127048"/>
    <hyperlink ref="B233" r:id="rId10" display="GSE127045" tooltip="https://www.ncbi.nlm.nih.gov/geo/query/acc.cgi?acc=GSE127045"/>
    <hyperlink ref="B232" r:id="rId10" display="GSE127045" tooltip="https://www.ncbi.nlm.nih.gov/geo/query/acc.cgi?acc=GSE127045"/>
    <hyperlink ref="B84" r:id="rId11" display="GSE127043" tooltip="https://www.ncbi.nlm.nih.gov/geo/query/acc.cgi?acc=GSE127043"/>
    <hyperlink ref="B231" r:id="rId12" display="GSE127042" tooltip="https://www.ncbi.nlm.nih.gov/geo/query/acc.cgi?acc=GSE127042"/>
    <hyperlink ref="B230" r:id="rId12" display="GSE127042" tooltip="https://www.ncbi.nlm.nih.gov/geo/query/acc.cgi?acc=GSE127042"/>
    <hyperlink ref="B76" r:id="rId13" display="GSE127041" tooltip="https://www.ncbi.nlm.nih.gov/geo/query/acc.cgi?acc=GSE127041"/>
    <hyperlink ref="B75" r:id="rId13" display="GSE127041" tooltip="https://www.ncbi.nlm.nih.gov/geo/query/acc.cgi?acc=GSE127041"/>
    <hyperlink ref="B303" r:id="rId14" display="GSE127040" tooltip="https://www.ncbi.nlm.nih.gov/geo/query/acc.cgi?acc=GSE127040"/>
    <hyperlink ref="B302" r:id="rId14" display="GSE127040" tooltip="https://www.ncbi.nlm.nih.gov/geo/query/acc.cgi?acc=GSE127040"/>
    <hyperlink ref="B276" r:id="rId15" display="GSE127039" tooltip="https://www.ncbi.nlm.nih.gov/geo/query/acc.cgi?acc=GSE127039"/>
    <hyperlink ref="B275" r:id="rId15" display="GSE127039" tooltip="https://www.ncbi.nlm.nih.gov/geo/query/acc.cgi?acc=GSE127039"/>
    <hyperlink ref="B252" r:id="rId16" display="GSE127037" tooltip="https://www.ncbi.nlm.nih.gov/geo/query/acc.cgi?acc=GSE127037"/>
    <hyperlink ref="B251" r:id="rId16" display="GSE127037" tooltip="https://www.ncbi.nlm.nih.gov/geo/query/acc.cgi?acc=GSE127037"/>
    <hyperlink ref="B92" r:id="rId17" display="GSE127036" tooltip="https://www.ncbi.nlm.nih.gov/geo/query/acc.cgi?acc=GSE127036"/>
    <hyperlink ref="B91" r:id="rId17" display="GSE127036" tooltip="https://www.ncbi.nlm.nih.gov/geo/query/acc.cgi?acc=GSE127036"/>
    <hyperlink ref="B94" r:id="rId18" display="GSE127035" tooltip="https://www.ncbi.nlm.nih.gov/geo/query/acc.cgi?acc=GSE127035"/>
    <hyperlink ref="B93" r:id="rId18" display="GSE127035" tooltip="https://www.ncbi.nlm.nih.gov/geo/query/acc.cgi?acc=GSE127035"/>
    <hyperlink ref="B125" r:id="rId19" display="GSE127034" tooltip="https://www.ncbi.nlm.nih.gov/geo/query/acc.cgi?acc=GSE127034"/>
    <hyperlink ref="B124" r:id="rId19" display="GSE127034" tooltip="https://www.ncbi.nlm.nih.gov/geo/query/acc.cgi?acc=GSE127034"/>
    <hyperlink ref="B237" r:id="rId4" display="GSE137661&#10;GSE137662" tooltip="https://www.ncbi.nlm.nih.gov/geo/query/acc.cgi?acc=GSE137661"/>
    <hyperlink ref="B186" r:id="rId20" display="GSE121517&#10;GSE121522 " tooltip="https://www.ncbi.nlm.nih.gov/geo/query/acc.cgi?acc=GSE121517"/>
    <hyperlink ref="B235" r:id="rId21" display="GSE127033" tooltip="https://www.ncbi.nlm.nih.gov/geo/query/acc.cgi?acc=GSE127033"/>
    <hyperlink ref="B234" r:id="rId21" display="GSE127033" tooltip="https://www.ncbi.nlm.nih.gov/geo/query/acc.cgi?acc=GSE127033"/>
    <hyperlink ref="B212" r:id="rId22" display="GSE127032" tooltip="https://www.ncbi.nlm.nih.gov/geo/query/acc.cgi?acc=GSE127032"/>
    <hyperlink ref="B211" r:id="rId22" display="GSE127032" tooltip="https://www.ncbi.nlm.nih.gov/geo/query/acc.cgi?acc=GSE127032"/>
    <hyperlink ref="B180" r:id="rId23" display="GSE127031" tooltip="https://www.ncbi.nlm.nih.gov/geo/query/acc.cgi?acc=GSE127031"/>
    <hyperlink ref="B179" r:id="rId23" display="GSE127031" tooltip="https://www.ncbi.nlm.nih.gov/geo/query/acc.cgi?acc=GSE127031"/>
    <hyperlink ref="B258" r:id="rId24" display="GSE127030" tooltip="https://www.ncbi.nlm.nih.gov/geo/query/acc.cgi?acc=GSE127030"/>
    <hyperlink ref="B257" r:id="rId24" display="GSE127030" tooltip="https://www.ncbi.nlm.nih.gov/geo/query/acc.cgi?acc=GSE127030"/>
    <hyperlink ref="B196" r:id="rId25" display="GSE127028" tooltip="https://www.ncbi.nlm.nih.gov/geo/query/acc.cgi?acc=GSE127028"/>
    <hyperlink ref="B195" r:id="rId25" display="GSE127028" tooltip="https://www.ncbi.nlm.nih.gov/geo/query/acc.cgi?acc=GSE127028"/>
    <hyperlink ref="B204" r:id="rId26" display="GSE127027" tooltip="https://www.ncbi.nlm.nih.gov/geo/query/acc.cgi?acc=GSE127027"/>
    <hyperlink ref="B203" r:id="rId26" display="GSE127027" tooltip="https://www.ncbi.nlm.nih.gov/geo/query/acc.cgi?acc=GSE127027"/>
    <hyperlink ref="B198" r:id="rId27" display="GSE127025" tooltip="https://www.ncbi.nlm.nih.gov/geo/query/acc.cgi?acc=GSE127025"/>
    <hyperlink ref="B197" r:id="rId27" display="GSE127025" tooltip="https://www.ncbi.nlm.nih.gov/geo/query/acc.cgi?acc=GSE127025"/>
    <hyperlink ref="B96" r:id="rId28" display="GSE127024" tooltip="https://www.ncbi.nlm.nih.gov/geo/query/acc.cgi?acc=GSE127024"/>
    <hyperlink ref="B95" r:id="rId28" display="GSE127024" tooltip="https://www.ncbi.nlm.nih.gov/geo/query/acc.cgi?acc=GSE127024"/>
    <hyperlink ref="B89" r:id="rId29" display="GSE127023" tooltip="https://www.ncbi.nlm.nih.gov/geo/query/acc.cgi?acc=GSE127023"/>
    <hyperlink ref="B88" r:id="rId29" display="GSE127023" tooltip="https://www.ncbi.nlm.nih.gov/geo/query/acc.cgi?acc=GSE127023"/>
    <hyperlink ref="B229" r:id="rId30" display="GSE127022" tooltip="https://www.ncbi.nlm.nih.gov/geo/query/acc.cgi?acc=GSE127022"/>
    <hyperlink ref="B228" r:id="rId30" display="GSE127022" tooltip="https://www.ncbi.nlm.nih.gov/geo/query/acc.cgi?acc=GSE127022"/>
    <hyperlink ref="B256" r:id="rId31" display="GSE127021" tooltip="https://www.ncbi.nlm.nih.gov/geo/query/acc.cgi?acc=GSE127021"/>
    <hyperlink ref="B255" r:id="rId31" display="GSE127021" tooltip="https://www.ncbi.nlm.nih.gov/geo/query/acc.cgi?acc=GSE127021"/>
    <hyperlink ref="B274" r:id="rId32" display="GSE127019" tooltip="https://www.ncbi.nlm.nih.gov/geo/query/acc.cgi?acc=GSE127019"/>
    <hyperlink ref="B273" r:id="rId32" display="GSE127019" tooltip="https://www.ncbi.nlm.nih.gov/geo/query/acc.cgi?acc=GSE127019"/>
    <hyperlink ref="B214" r:id="rId33" display="GSE127018" tooltip="https://www.ncbi.nlm.nih.gov/geo/query/acc.cgi?acc=GSE127018"/>
    <hyperlink ref="B213" r:id="rId33" display="GSE127018" tooltip="https://www.ncbi.nlm.nih.gov/geo/query/acc.cgi?acc=GSE127018"/>
    <hyperlink ref="B68" r:id="rId34" display="GSE127017" tooltip="https://www.ncbi.nlm.nih.gov/geo/query/acc.cgi?acc=GSE127017"/>
    <hyperlink ref="B67" r:id="rId34" display="GSE127017" tooltip="https://www.ncbi.nlm.nih.gov/geo/query/acc.cgi?acc=GSE127017"/>
    <hyperlink ref="B90" r:id="rId35" display="GSE127015" tooltip="https://www.ncbi.nlm.nih.gov/geo/query/acc.cgi?acc=GSE127015"/>
    <hyperlink ref="B202" r:id="rId36" display="GSE127006" tooltip="https://www.ncbi.nlm.nih.gov/geo/query/acc.cgi?acc=GSE127006"/>
    <hyperlink ref="B201" r:id="rId36" display="GSE127006" tooltip="https://www.ncbi.nlm.nih.gov/geo/query/acc.cgi?acc=GSE127006"/>
    <hyperlink ref="B299" r:id="rId37" display="GSE54946" tooltip="https://www.ncbi.nlm.nih.gov/geo/query/acc.cgi?acc=GSE54946"/>
    <hyperlink ref="B292" r:id="rId37" display="GSE54946" tooltip="https://www.ncbi.nlm.nih.gov/geo/query/acc.cgi?acc=GSE54946"/>
    <hyperlink ref="B178" r:id="rId38" display="GSE69643&#10;GSE69647 " tooltip="https://www.ncbi.nlm.nih.gov/geo/query/acc.cgi?acc=GSE69643"/>
    <hyperlink ref="B177" r:id="rId38" display="GSE69643&#10;GSE69647 " tooltip="https://www.ncbi.nlm.nih.gov/geo/query/acc.cgi?acc=GSE69643"/>
    <hyperlink ref="B176" r:id="rId38" display="GSE69643&#10;GSE69647 " tooltip="https://www.ncbi.nlm.nih.gov/geo/query/acc.cgi?acc=GSE69643"/>
    <hyperlink ref="B175" r:id="rId38" display="GSE69643&#10;GSE69647 " tooltip="https://www.ncbi.nlm.nih.gov/geo/query/acc.cgi?acc=GSE69643"/>
    <hyperlink ref="B174" r:id="rId38" display="GSE69643&#10;GSE69647 " tooltip="https://www.ncbi.nlm.nih.gov/geo/query/acc.cgi?acc=GSE69643"/>
    <hyperlink ref="B173" r:id="rId38" display="GSE69643&#10;GSE69647 " tooltip="https://www.ncbi.nlm.nih.gov/geo/query/acc.cgi?acc=GSE69643"/>
    <hyperlink ref="B172" r:id="rId38" display="GSE69643&#10;GSE69647 " tooltip="https://www.ncbi.nlm.nih.gov/geo/query/acc.cgi?acc=GSE69643"/>
    <hyperlink ref="B171" r:id="rId38" display="GSE69643&#10;GSE69647 " tooltip="https://www.ncbi.nlm.nih.gov/geo/query/acc.cgi?acc=GSE69643"/>
    <hyperlink ref="B170" r:id="rId38" display="GSE69643&#10;GSE69647 " tooltip="https://www.ncbi.nlm.nih.gov/geo/query/acc.cgi?acc=GSE69643"/>
    <hyperlink ref="B169" r:id="rId38" display="GSE69643&#10;GSE69647 " tooltip="https://www.ncbi.nlm.nih.gov/geo/query/acc.cgi?acc=GSE69643"/>
    <hyperlink ref="B193" r:id="rId39" display="GSE68977&#10;GSE68978 " tooltip="https://www.ncbi.nlm.nih.gov/geo/query/acc.cgi?acc=GSE68977"/>
    <hyperlink ref="B192" r:id="rId39" display="GSE68977&#10;GSE68978 " tooltip="https://www.ncbi.nlm.nih.gov/geo/query/acc.cgi?acc=GSE68977"/>
    <hyperlink ref="B87" r:id="rId40" display="GSE59395" tooltip="https://www.ncbi.nlm.nih.gov/geo/query/acc.cgi?acc=GSE59395"/>
    <hyperlink ref="B205" r:id="rId40" display="GSE59395" tooltip="https://www.ncbi.nlm.nih.gov/geo/query/acc.cgi?acc=GSE59395"/>
    <hyperlink ref="B190" r:id="rId1" display="GSE197890" tooltip="https://www.ncbi.nlm.nih.gov/geo/query/acc.cgi?acc=GSE197890"/>
    <hyperlink ref="B189" r:id="rId1" display="GSE197890" tooltip="https://www.ncbi.nlm.nih.gov/geo/query/acc.cgi?acc=GSE197890"/>
    <hyperlink ref="B43" r:id="rId41" display="GSE187222" tooltip="https://www.ncbi.nlm.nih.gov/geo/query/acc.cgi?acc=GSE187222"/>
    <hyperlink ref="B61" r:id="rId42" display="GSE187691" tooltip="https://www.ncbi.nlm.nih.gov/geo/query/acc.cgi?acc=GSE187691"/>
    <hyperlink ref="B52" r:id="rId43" display="GSE187368" tooltip="https://www.ncbi.nlm.nih.gov/geo/query/acc.cgi?acc=GSE187368"/>
    <hyperlink ref="B48" r:id="rId44" display="GSE187353" tooltip="https://www.ncbi.nlm.nih.gov/geo/query/acc.cgi?acc=GSE187353"/>
    <hyperlink ref="B45" r:id="rId45" display="GSE187253" tooltip="https://www.ncbi.nlm.nih.gov/geo/query/acc.cgi?acc=GSE187253"/>
    <hyperlink ref="B40" r:id="rId46" display="GSE187130" tooltip="https://www.ncbi.nlm.nih.gov/geo/query/acc.cgi?acc=GSE187130"/>
    <hyperlink ref="B65" r:id="rId47" display="GSE187991" tooltip="https://www.ncbi.nlm.nih.gov/geo/query/acc.cgi?acc=GSE187991"/>
    <hyperlink ref="B64" r:id="rId47" display="GSE187991" tooltip="https://www.ncbi.nlm.nih.gov/geo/query/acc.cgi?acc=GSE187991"/>
    <hyperlink ref="B63" r:id="rId48" display="GSE187786" tooltip="https://www.ncbi.nlm.nih.gov/geo/query/acc.cgi?acc=GSE187786"/>
    <hyperlink ref="B62" r:id="rId48" display="GSE187786" tooltip="https://www.ncbi.nlm.nih.gov/geo/query/acc.cgi?acc=GSE187786"/>
    <hyperlink ref="B60" r:id="rId49" display="GSE187672" tooltip="https://www.ncbi.nlm.nih.gov/geo/query/acc.cgi?acc=GSE187672"/>
    <hyperlink ref="B59" r:id="rId49" display="GSE187672" tooltip="https://www.ncbi.nlm.nih.gov/geo/query/acc.cgi?acc=GSE187672"/>
    <hyperlink ref="B58" r:id="rId50" display="GSE187592" tooltip="https://www.ncbi.nlm.nih.gov/geo/query/acc.cgi?acc=GSE187592"/>
    <hyperlink ref="B57" r:id="rId51" display="GSE187575" tooltip="https://www.ncbi.nlm.nih.gov/geo/query/acc.cgi?acc=GSE187575"/>
    <hyperlink ref="B56" r:id="rId52" display="GSE187570" tooltip="https://www.ncbi.nlm.nih.gov/geo/query/acc.cgi?acc=GSE187570"/>
    <hyperlink ref="B55" r:id="rId52" display="GSE187570" tooltip="https://www.ncbi.nlm.nih.gov/geo/query/acc.cgi?acc=GSE187570"/>
    <hyperlink ref="B54" r:id="rId53" display="GSE187506" tooltip="https://www.ncbi.nlm.nih.gov/geo/query/acc.cgi?acc=GSE187506"/>
    <hyperlink ref="B53" r:id="rId54" display="GSE187481" tooltip="https://www.ncbi.nlm.nih.gov/geo/query/acc.cgi?acc=GSE187481"/>
    <hyperlink ref="B51" r:id="rId43" display="GSE187368" tooltip="https://www.ncbi.nlm.nih.gov/geo/query/acc.cgi?acc=GSE187368"/>
    <hyperlink ref="B49" r:id="rId44" display="GSE187353" tooltip="https://www.ncbi.nlm.nih.gov/geo/query/acc.cgi?acc=GSE187353"/>
    <hyperlink ref="B47" r:id="rId55" display="GSE187306" tooltip="https://www.ncbi.nlm.nih.gov/geo/query/acc.cgi?acc=GSE187306"/>
    <hyperlink ref="B46" r:id="rId55" display="GSE187306" tooltip="https://www.ncbi.nlm.nih.gov/geo/query/acc.cgi?acc=GSE187306"/>
    <hyperlink ref="B44" r:id="rId41" display="GSE187222" tooltip="https://www.ncbi.nlm.nih.gov/geo/query/acc.cgi?acc=GSE187222"/>
    <hyperlink ref="B42" r:id="rId56" display="GSE187220" tooltip="https://www.ncbi.nlm.nih.gov/geo/query/acc.cgi?acc=GSE187220"/>
    <hyperlink ref="B41" r:id="rId56" display="GSE187220" tooltip="https://www.ncbi.nlm.nih.gov/geo/query/acc.cgi?acc=GSE187220"/>
    <hyperlink ref="B39" r:id="rId46" display="GSE187130" tooltip="https://www.ncbi.nlm.nih.gov/geo/query/acc.cgi?acc=GSE187130"/>
    <hyperlink ref="B38" r:id="rId57" display="GSE187058" tooltip="https://www.ncbi.nlm.nih.gov/geo/query/acc.cgi?acc=GSE187058"/>
    <hyperlink ref="B165" r:id="rId58" display="GSE177153" tooltip="https://www.ncbi.nlm.nih.gov/geo/query/acc.cgi?acc=GSE177153"/>
    <hyperlink ref="B200" r:id="rId59" display="GSE177471" tooltip="https://www.ncbi.nlm.nih.gov/geo/query/acc.cgi?acc=GSE177471"/>
    <hyperlink ref="B199" r:id="rId59" display="GSE177471" tooltip="https://www.ncbi.nlm.nih.gov/geo/query/acc.cgi?acc=GSE177471"/>
    <hyperlink ref="B166" r:id="rId58" display="GSE177153" tooltip="https://www.ncbi.nlm.nih.gov/geo/query/acc.cgi?acc=GSE177153"/>
    <hyperlink ref="B15" r:id="rId60" display="GSE177818" tooltip="https://www.ncbi.nlm.nih.gov/geo/query/acc.cgi?acc=GSE177818"/>
    <hyperlink ref="B14" r:id="rId60" display="GSE177818" tooltip="https://www.ncbi.nlm.nih.gov/geo/query/acc.cgi?acc=GSE177818"/>
    <hyperlink ref="B155" r:id="rId61" display="GSE177741" tooltip="https://www.ncbi.nlm.nih.gov/geo/query/acc.cgi?acc=GSE177741"/>
    <hyperlink ref="B154" r:id="rId61" display="GSE177741" tooltip="https://www.ncbi.nlm.nih.gov/geo/query/acc.cgi?acc=GSE177741"/>
    <hyperlink ref="B82" r:id="rId62" display="GSE177612" tooltip="https://www.ncbi.nlm.nih.gov/geo/query/acc.cgi?acc=GSE177612"/>
    <hyperlink ref="B81" r:id="rId62" display="GSE177612" tooltip="https://www.ncbi.nlm.nih.gov/geo/query/acc.cgi?acc=GSE177612"/>
    <hyperlink ref="B69" r:id="rId63" display="GSE177386" tooltip="https://www.ncbi.nlm.nih.gov/geo/query/acc.cgi?acc=GSE177386"/>
    <hyperlink ref="B37" r:id="rId64" display="GSE177418" tooltip="https://www.ncbi.nlm.nih.gov/geo/query/acc.cgi?acc=GSE177418"/>
    <hyperlink ref="B36" r:id="rId64" display="GSE177418" tooltip="https://www.ncbi.nlm.nih.gov/geo/query/acc.cgi?acc=GSE177418"/>
    <hyperlink ref="B70" r:id="rId63" display="GSE177386" tooltip="https://www.ncbi.nlm.nih.gov/geo/query/acc.cgi?acc=GSE177386"/>
    <hyperlink ref="B144" r:id="rId65" display="GSE177147" tooltip="https://www.ncbi.nlm.nih.gov/geo/query/acc.cgi?acc=GSE177147"/>
    <hyperlink ref="B226" r:id="rId66" display="GSE177079" tooltip="https://www.ncbi.nlm.nih.gov/geo/query/acc.cgi?acc=GSE177079"/>
    <hyperlink ref="B185" r:id="rId67" display="GSE177081" tooltip="https://www.ncbi.nlm.nih.gov/geo/query/acc.cgi?acc=GSE177081"/>
    <hyperlink ref="B188" r:id="rId68" display="GSE176936" tooltip="https://www.ncbi.nlm.nih.gov/geo/query/acc.cgi?acc=GSE176936"/>
    <hyperlink ref="B141" r:id="rId69" display="GSE176973" tooltip="https://www.ncbi.nlm.nih.gov/geo/query/acc.cgi?acc=GSE176973"/>
    <hyperlink ref="B140" r:id="rId69" display="GSE176973" tooltip="https://www.ncbi.nlm.nih.gov/geo/query/acc.cgi?acc=GSE176973"/>
    <hyperlink ref="B187" r:id="rId68" display="GSE176936" tooltip="https://www.ncbi.nlm.nih.gov/geo/query/acc.cgi?acc=GSE176936"/>
    <hyperlink ref="B267" r:id="rId70" display="GSE176698" tooltip="https://www.ncbi.nlm.nih.gov/geo/query/acc.cgi?acc=GSE176698"/>
    <hyperlink ref="B227" r:id="rId71" display="GSE176598" tooltip="https://www.ncbi.nlm.nih.gov/geo/query/acc.cgi?acc=GSE176598"/>
    <hyperlink ref="B301" r:id="rId72" display="GSE139234" tooltip="https://www.ncbi.nlm.nih.gov/geo/query/acc.cgi?acc=GSE139234"/>
    <hyperlink ref="B300" r:id="rId72" display="GSE139234" tooltip="https://www.ncbi.nlm.nih.gov/geo/query/acc.cgi?acc=GSE139234"/>
    <hyperlink ref="B236" r:id="rId4" display="GSE137661&#10;GSE137662" tooltip="https://www.ncbi.nlm.nih.gov/geo/query/acc.cgi?acc=GSE137661"/>
    <hyperlink ref="B284" r:id="rId4" display="GSE137661&#10;GSE137662" tooltip="https://www.ncbi.nlm.nih.gov/geo/query/acc.cgi?acc=GSE137661"/>
    <hyperlink ref="B283" r:id="rId4" display="GSE137661&#10;GSE137662" tooltip="https://www.ncbi.nlm.nih.gov/geo/query/acc.cgi?acc=GSE137661"/>
    <hyperlink ref="B164" r:id="rId73" display="GSE72816" tooltip="https://www.ncbi.nlm.nih.gov/geo/query/acc.cgi?acc=GSE72816"/>
    <hyperlink ref="B83" r:id="rId73" display="GSE72816" tooltip="https://www.ncbi.nlm.nih.gov/geo/query/acc.cgi?acc=GSE72816"/>
    <hyperlink ref="C191" r:id="rId74" display="GSM6167120" tooltip="https://www.ncbi.nlm.nih.gov/geo/query/acc.cgi?acc=GSM6167120"/>
    <hyperlink ref="C66" r:id="rId75" display="GSM5931748" tooltip="https://www.ncbi.nlm.nih.gov/geo/query/acc.cgi?acc=GSM5931748"/>
    <hyperlink ref="C254" r:id="rId76" display="GSM5669110" tooltip="https://www.ncbi.nlm.nih.gov/geo/query/acc.cgi?acc=GSM5669110"/>
    <hyperlink ref="C253" r:id="rId77" display="GSM5669109" tooltip="https://www.ncbi.nlm.nih.gov/geo/query/acc.cgi?acc=GSM5669109"/>
    <hyperlink ref="C168" r:id="rId78" display="GSM4308544" tooltip="https://www.ncbi.nlm.nih.gov/geo/query/acc.cgi?acc=GSM4308544"/>
    <hyperlink ref="C167" r:id="rId79" display="GSM4308543" tooltip="https://www.ncbi.nlm.nih.gov/geo/query/acc.cgi?acc=GSM4308543"/>
    <hyperlink ref="C238" r:id="rId80" display="GSM4222613" tooltip="https://www.ncbi.nlm.nih.gov/geo/query/acc.cgi?acc=GSM4222613"/>
    <hyperlink ref="C288" r:id="rId81" display="GSM4083888" tooltip="https://www.ncbi.nlm.nih.gov/geo/query/acc.cgi?acc=GSM4083888"/>
    <hyperlink ref="C287" r:id="rId82" display="GSM4083886" tooltip="https://www.ncbi.nlm.nih.gov/geo/query/acc.cgi?acc=GSM4083886"/>
    <hyperlink ref="C286" r:id="rId83" display="GSM4083887" tooltip="https://www.ncbi.nlm.nih.gov/geo/query/acc.cgi?acc=GSM4083887"/>
    <hyperlink ref="C285" r:id="rId84" display="GSM4083885" tooltip="https://www.ncbi.nlm.nih.gov/geo/query/acc.cgi?acc=GSM4083885"/>
    <hyperlink ref="C209" r:id="rId85" display="GSM3172733" tooltip="https://www.ncbi.nlm.nih.gov/geo/query/acc.cgi?acc=GSM3172733"/>
    <hyperlink ref="C210" r:id="rId86" display="GSM3172732" tooltip="https://www.ncbi.nlm.nih.gov/geo/query/acc.cgi?acc=GSM3172732"/>
    <hyperlink ref="C207" r:id="rId87" display="GSM2756147" tooltip="https://www.ncbi.nlm.nih.gov/geo/query/acc.cgi?acc=GSM2756147"/>
    <hyperlink ref="C208" r:id="rId88" display="GSM2756146" tooltip="https://www.ncbi.nlm.nih.gov/geo/query/acc.cgi?acc=GSM2756146"/>
    <hyperlink ref="C184" r:id="rId89" display="GSM3625249" tooltip="https://www.ncbi.nlm.nih.gov/geo/query/acc.cgi?acc=GSM3625249"/>
    <hyperlink ref="C183" r:id="rId90" display="GSM3625245" tooltip="https://www.ncbi.nlm.nih.gov/geo/query/acc.cgi?acc=GSM3625245"/>
    <hyperlink ref="C86" r:id="rId91" display="GSM3625227" tooltip="https://www.ncbi.nlm.nih.gov/geo/query/acc.cgi?acc=GSM3625227"/>
    <hyperlink ref="C85" r:id="rId92" display="GSM3625224" tooltip="https://www.ncbi.nlm.nih.gov/geo/query/acc.cgi?acc=GSM3625224"/>
    <hyperlink ref="C182" r:id="rId93" display="GSM3625191" tooltip="https://www.ncbi.nlm.nih.gov/geo/query/acc.cgi?acc=GSM3625191"/>
    <hyperlink ref="C181" r:id="rId94" display="GSM3625190" tooltip="https://www.ncbi.nlm.nih.gov/geo/query/acc.cgi?acc=GSM3625190"/>
    <hyperlink ref="C246" r:id="rId95" display="GSM3625188" tooltip="https://www.ncbi.nlm.nih.gov/geo/query/acc.cgi?acc=GSM3625188"/>
    <hyperlink ref="C245" r:id="rId96" display="GSM3625187" tooltip="https://www.ncbi.nlm.nih.gov/geo/query/acc.cgi?acc=GSM3625187"/>
    <hyperlink ref="C233" r:id="rId97" display="GSM3625182" tooltip="https://www.ncbi.nlm.nih.gov/geo/query/acc.cgi?acc=GSM3625182"/>
    <hyperlink ref="C232" r:id="rId98" display="GSM3625181" tooltip="https://www.ncbi.nlm.nih.gov/geo/query/acc.cgi?acc=GSM3625181"/>
    <hyperlink ref="C84" r:id="rId99" display="GSM3625178" tooltip="https://www.ncbi.nlm.nih.gov/geo/query/acc.cgi?acc=GSM3625178"/>
    <hyperlink ref="C231" r:id="rId100" display="GSM3625176" tooltip="https://www.ncbi.nlm.nih.gov/geo/query/acc.cgi?acc=GSM3625176"/>
    <hyperlink ref="C230" r:id="rId101" display="GSM3625175" tooltip="https://www.ncbi.nlm.nih.gov/geo/query/acc.cgi?acc=GSM3625175"/>
    <hyperlink ref="C76" r:id="rId102" display="GSM3625174" tooltip="https://www.ncbi.nlm.nih.gov/geo/query/acc.cgi?acc=GSM3625174"/>
    <hyperlink ref="C75" r:id="rId103" display="GSM3625173" tooltip="https://www.ncbi.nlm.nih.gov/geo/query/acc.cgi?acc=GSM3625173"/>
    <hyperlink ref="C303" r:id="rId104" display="GSM3625172" tooltip="https://www.ncbi.nlm.nih.gov/geo/query/acc.cgi?acc=GSM3625172"/>
    <hyperlink ref="C302" r:id="rId105" display="GSM3625171" tooltip="https://www.ncbi.nlm.nih.gov/geo/query/acc.cgi?acc=GSM3625171"/>
    <hyperlink ref="C276" r:id="rId106" display="GSM3625170" tooltip="https://www.ncbi.nlm.nih.gov/geo/query/acc.cgi?acc=GSM3625170"/>
    <hyperlink ref="C275" r:id="rId107" display="GSM3625169" tooltip="https://www.ncbi.nlm.nih.gov/geo/query/acc.cgi?acc=GSM3625169"/>
    <hyperlink ref="C252" r:id="rId108" display="GSM3625167" tooltip="https://www.ncbi.nlm.nih.gov/geo/query/acc.cgi?acc=GSM3625167"/>
    <hyperlink ref="C251" r:id="rId109" display="GSM3625166" tooltip="https://www.ncbi.nlm.nih.gov/geo/query/acc.cgi?acc=GSM3625166"/>
    <hyperlink ref="C92" r:id="rId110" display="GSM3625165" tooltip="https://www.ncbi.nlm.nih.gov/geo/query/acc.cgi?acc=GSM3625165"/>
    <hyperlink ref="C91" r:id="rId111" display="GSM3625164" tooltip="https://www.ncbi.nlm.nih.gov/geo/query/acc.cgi?acc=GSM3625164"/>
    <hyperlink ref="C94" r:id="rId112" display="GSM3625163" tooltip="https://www.ncbi.nlm.nih.gov/geo/query/acc.cgi?acc=GSM3625163"/>
    <hyperlink ref="C93" r:id="rId113" display="GSM3625162" tooltip="https://www.ncbi.nlm.nih.gov/geo/query/acc.cgi?acc=GSM3625162"/>
    <hyperlink ref="C125" r:id="rId114" display="GSM3625161" tooltip="https://www.ncbi.nlm.nih.gov/geo/query/acc.cgi?acc=GSM3625161"/>
    <hyperlink ref="C124" r:id="rId115" display="GSM3625160" tooltip="https://www.ncbi.nlm.nih.gov/geo/query/acc.cgi?acc=GSM3625160"/>
    <hyperlink ref="C237" r:id="rId116" display="GSM4222612" tooltip="https://www.ncbi.nlm.nih.gov/geo/query/acc.cgi?acc=GSM4222612"/>
    <hyperlink ref="C186" r:id="rId117" display="GSM3438635" tooltip="https://www.ncbi.nlm.nih.gov/geo/query/acc.cgi?acc=GSM3438635"/>
    <hyperlink ref="C235" r:id="rId118" display="GSM3625159" tooltip="https://www.ncbi.nlm.nih.gov/geo/query/acc.cgi?acc=GSM3625159"/>
    <hyperlink ref="C234" r:id="rId119" display="GSM3625158" tooltip="https://www.ncbi.nlm.nih.gov/geo/query/acc.cgi?acc=GSM3625158"/>
    <hyperlink ref="C212" r:id="rId120" display="GSM3625157" tooltip="https://www.ncbi.nlm.nih.gov/geo/query/acc.cgi?acc=GSM3625157"/>
    <hyperlink ref="C211" r:id="rId121" display="GSM3625156" tooltip="https://www.ncbi.nlm.nih.gov/geo/query/acc.cgi?acc=GSM3625156"/>
    <hyperlink ref="C180" r:id="rId122" display="GSM3625155" tooltip="https://www.ncbi.nlm.nih.gov/geo/query/acc.cgi?acc=GSM3625155"/>
    <hyperlink ref="C179" r:id="rId123" display="GSM3625154" tooltip="https://www.ncbi.nlm.nih.gov/geo/query/acc.cgi?acc=GSM3625154"/>
    <hyperlink ref="C258" r:id="rId124" display="GSM3625153" tooltip="https://www.ncbi.nlm.nih.gov/geo/query/acc.cgi?acc=GSM3625153"/>
    <hyperlink ref="C257" r:id="rId125" display="GSM3625152" tooltip="https://www.ncbi.nlm.nih.gov/geo/query/acc.cgi?acc=GSM3625152"/>
    <hyperlink ref="C196" r:id="rId126" display="GSM3625150" tooltip="https://www.ncbi.nlm.nih.gov/geo/query/acc.cgi?acc=GSM3625150"/>
    <hyperlink ref="C195" r:id="rId127" display="GSM3625149" tooltip="https://www.ncbi.nlm.nih.gov/geo/query/acc.cgi?acc=GSM3625149"/>
    <hyperlink ref="C204" r:id="rId128" display="GSM3625148" tooltip="https://www.ncbi.nlm.nih.gov/geo/query/acc.cgi?acc=GSM3625148"/>
    <hyperlink ref="C203" r:id="rId129" display="GSM3625147" tooltip="https://www.ncbi.nlm.nih.gov/geo/query/acc.cgi?acc=GSM3625147"/>
    <hyperlink ref="C198" r:id="rId130" display="GSM3625144" tooltip="https://www.ncbi.nlm.nih.gov/geo/query/acc.cgi?acc=GSM3625144"/>
    <hyperlink ref="C197" r:id="rId131" display="GSM3625143" tooltip="https://www.ncbi.nlm.nih.gov/geo/query/acc.cgi?acc=GSM3625143"/>
    <hyperlink ref="C96" r:id="rId132" display="GSM3625142" tooltip="https://www.ncbi.nlm.nih.gov/geo/query/acc.cgi?acc=GSM3625142"/>
    <hyperlink ref="C95" r:id="rId133" display="GSM3625141" tooltip="https://www.ncbi.nlm.nih.gov/geo/query/acc.cgi?acc=GSM3625141"/>
    <hyperlink ref="C89" r:id="rId134" display="GSM3625140" tooltip="https://www.ncbi.nlm.nih.gov/geo/query/acc.cgi?acc=GSM3625140"/>
    <hyperlink ref="C88" r:id="rId135" display="GSM3625139" tooltip="https://www.ncbi.nlm.nih.gov/geo/query/acc.cgi?acc=GSM3625139"/>
    <hyperlink ref="C229" r:id="rId136" display="GSM3625138" tooltip="https://www.ncbi.nlm.nih.gov/geo/query/acc.cgi?acc=GSM3625138"/>
    <hyperlink ref="C228" r:id="rId137" display="GSM3625137" tooltip="https://www.ncbi.nlm.nih.gov/geo/query/acc.cgi?acc=GSM3625137"/>
    <hyperlink ref="C256" r:id="rId138" display="GSM3625136" tooltip="https://www.ncbi.nlm.nih.gov/geo/query/acc.cgi?acc=GSM3625136"/>
    <hyperlink ref="C255" r:id="rId139" display="GSM3625135" tooltip="https://www.ncbi.nlm.nih.gov/geo/query/acc.cgi?acc=GSM3625135"/>
    <hyperlink ref="C274" r:id="rId140" display="GSM3625132" tooltip="https://www.ncbi.nlm.nih.gov/geo/query/acc.cgi?acc=GSM3625132"/>
    <hyperlink ref="C273" r:id="rId141" display="GSM3625131" tooltip="https://www.ncbi.nlm.nih.gov/geo/query/acc.cgi?acc=GSM3625131"/>
    <hyperlink ref="C214" r:id="rId142" display="GSM3625130" tooltip="https://www.ncbi.nlm.nih.gov/geo/query/acc.cgi?acc=GSM3625130"/>
    <hyperlink ref="C213" r:id="rId143" display="GSM3625129" tooltip="https://www.ncbi.nlm.nih.gov/geo/query/acc.cgi?acc=GSM3625129"/>
    <hyperlink ref="C68" r:id="rId144" display="GSM3625128" tooltip="https://www.ncbi.nlm.nih.gov/geo/query/acc.cgi?acc=GSM3625128"/>
    <hyperlink ref="C67" r:id="rId145" display="GSM3625127" tooltip="https://www.ncbi.nlm.nih.gov/geo/query/acc.cgi?acc=GSM3625127"/>
    <hyperlink ref="C90" r:id="rId146" display="GSM3625120" tooltip="https://www.ncbi.nlm.nih.gov/geo/query/acc.cgi?acc=GSM3625120"/>
    <hyperlink ref="C202" r:id="rId147" display="GSM3625102" tooltip="https://www.ncbi.nlm.nih.gov/geo/query/acc.cgi?acc=GSM3625102"/>
    <hyperlink ref="C201" r:id="rId148" display="GSM3625101" tooltip="https://www.ncbi.nlm.nih.gov/geo/query/acc.cgi?acc=GSM3625101"/>
    <hyperlink ref="C299" r:id="rId149" display="GSM1327094" tooltip="https://www.ncbi.nlm.nih.gov/geo/query/acc.cgi?acc=GSM1327094"/>
    <hyperlink ref="C292" r:id="rId150" display="GSM1327093" tooltip="https://www.ncbi.nlm.nih.gov/geo/query/acc.cgi?acc=GSM1327093"/>
    <hyperlink ref="C178" r:id="rId151" display="GSM1705239" tooltip="https://www.ncbi.nlm.nih.gov/geo/query/acc.cgi?acc=GSM1705239"/>
    <hyperlink ref="C174" r:id="rId152" display="GSM1705235" tooltip="https://www.ncbi.nlm.nih.gov/geo/query/acc.cgi?acc=GSM1705235"/>
    <hyperlink ref="C173" r:id="rId153" display="GSM1705234" tooltip="https://www.ncbi.nlm.nih.gov/geo/query/acc.cgi?acc=GSM1705234"/>
    <hyperlink ref="C172" r:id="rId154" display="GSM1705233" tooltip="https://www.ncbi.nlm.nih.gov/geo/query/acc.cgi?acc=GSM1705233"/>
    <hyperlink ref="C171" r:id="rId155" display="GSM1705232" tooltip="https://www.ncbi.nlm.nih.gov/geo/query/acc.cgi?acc=GSM1705232"/>
    <hyperlink ref="C170" r:id="rId156" display="GSM1705231" tooltip="https://www.ncbi.nlm.nih.gov/geo/query/acc.cgi?acc=GSM1705231"/>
    <hyperlink ref="C169" r:id="rId157" display="GSM1705230" tooltip="https://www.ncbi.nlm.nih.gov/geo/query/acc.cgi?acc=GSM1705230"/>
    <hyperlink ref="C193" r:id="rId158" display="GSM1689154" tooltip="https://www.ncbi.nlm.nih.gov/geo/query/acc.cgi?acc=GSM1689154"/>
    <hyperlink ref="C192" r:id="rId159" display="GSM1689153" tooltip="https://www.ncbi.nlm.nih.gov/geo/query/acc.cgi?acc=GSM1689153"/>
    <hyperlink ref="C87" r:id="rId160" display="GSM1436265" tooltip="https://www.ncbi.nlm.nih.gov/geo/query/acc.cgi?acc=GSM1436265"/>
    <hyperlink ref="C205" r:id="rId161" display="GSM1436264" tooltip="https://www.ncbi.nlm.nih.gov/geo/query/acc.cgi?acc=GSM1436264"/>
    <hyperlink ref="C190" r:id="rId162" display="GSM5931750" tooltip="https://www.ncbi.nlm.nih.gov/geo/query/acc.cgi?acc=GSM5931750"/>
    <hyperlink ref="C189" r:id="rId163" display="GSM5931747" tooltip="https://www.ncbi.nlm.nih.gov/geo/query/acc.cgi?acc=GSM5931747"/>
    <hyperlink ref="C43" r:id="rId164" display="GSM5667598" tooltip="https://www.ncbi.nlm.nih.gov/geo/query/acc.cgi?acc=GSM5667598"/>
    <hyperlink ref="C61" r:id="rId165" display="GSM5669302" tooltip="https://www.ncbi.nlm.nih.gov/geo/query/acc.cgi?acc=GSM5669302"/>
    <hyperlink ref="C52" r:id="rId166" display="GSM5668096" tooltip="https://www.ncbi.nlm.nih.gov/geo/query/acc.cgi?acc=GSM5668096"/>
    <hyperlink ref="C50" r:id="rId167" display="GSM5668051" tooltip="https://www.ncbi.nlm.nih.gov/geo/query/acc.cgi?acc=GSM5668051"/>
    <hyperlink ref="C48" r:id="rId168" display="GSM5668034" tooltip="https://www.ncbi.nlm.nih.gov/geo/query/acc.cgi?acc=GSM5668034"/>
    <hyperlink ref="C45" r:id="rId169" display="GSM5667656" tooltip="https://www.ncbi.nlm.nih.gov/geo/query/acc.cgi?acc=GSM5667656"/>
    <hyperlink ref="C40" r:id="rId170" display="GSM5667438" tooltip="https://www.ncbi.nlm.nih.gov/geo/query/acc.cgi?acc=GSM5667438"/>
    <hyperlink ref="C65" r:id="rId171" display="GSM5669976" tooltip="https://www.ncbi.nlm.nih.gov/geo/query/acc.cgi?acc=GSM5669976"/>
    <hyperlink ref="C64" r:id="rId172" display="GSM5669975" tooltip="https://www.ncbi.nlm.nih.gov/geo/query/acc.cgi?acc=GSM5669975"/>
    <hyperlink ref="C63" r:id="rId173" display="GSM5669559" tooltip="https://www.ncbi.nlm.nih.gov/geo/query/acc.cgi?acc=GSM5669559"/>
    <hyperlink ref="C62" r:id="rId174" display="GSM5669558" tooltip="https://www.ncbi.nlm.nih.gov/geo/query/acc.cgi?acc=GSM5669558"/>
    <hyperlink ref="C60" r:id="rId175" display="GSM5669262" tooltip="https://www.ncbi.nlm.nih.gov/geo/query/acc.cgi?acc=GSM5669262"/>
    <hyperlink ref="C59" r:id="rId176" display="GSM5669261" tooltip="https://www.ncbi.nlm.nih.gov/geo/query/acc.cgi?acc=GSM5669261"/>
    <hyperlink ref="C58" r:id="rId177" display="GSM5668989" tooltip="https://www.ncbi.nlm.nih.gov/geo/query/acc.cgi?acc=GSM5668989"/>
    <hyperlink ref="C57" r:id="rId178" display="GSM5668960" tooltip="https://www.ncbi.nlm.nih.gov/geo/query/acc.cgi?acc=GSM5668960"/>
    <hyperlink ref="C56" r:id="rId179" display="GSM5668934" tooltip="https://www.ncbi.nlm.nih.gov/geo/query/acc.cgi?acc=GSM5668934"/>
    <hyperlink ref="C55" r:id="rId180" display="GSM5668933" tooltip="https://www.ncbi.nlm.nih.gov/geo/query/acc.cgi?acc=GSM5668933"/>
    <hyperlink ref="C54" r:id="rId181" display="GSM5668688" tooltip="https://www.ncbi.nlm.nih.gov/geo/query/acc.cgi?acc=GSM5668688"/>
    <hyperlink ref="C53" r:id="rId182" display="GSM5668619" tooltip="https://www.ncbi.nlm.nih.gov/geo/query/acc.cgi?acc=GSM5668619"/>
    <hyperlink ref="C51" r:id="rId183" display="GSM5668095" tooltip="https://www.ncbi.nlm.nih.gov/geo/query/acc.cgi?acc=GSM5668095"/>
    <hyperlink ref="C49" r:id="rId184" display="GSM5668035" tooltip="https://www.ncbi.nlm.nih.gov/geo/query/acc.cgi?acc=GSM5668035"/>
    <hyperlink ref="C47" r:id="rId185" display="GSM5667806" tooltip="https://www.ncbi.nlm.nih.gov/geo/query/acc.cgi?acc=GSM5667806"/>
    <hyperlink ref="C46" r:id="rId186" display="GSM5667805" tooltip="https://www.ncbi.nlm.nih.gov/geo/query/acc.cgi?acc=GSM5667805"/>
    <hyperlink ref="C44" r:id="rId187" display="GSM5667599" tooltip="https://www.ncbi.nlm.nih.gov/geo/query/acc.cgi?acc=GSM5667599"/>
    <hyperlink ref="C42" r:id="rId188" display="GSM5667596" tooltip="https://www.ncbi.nlm.nih.gov/geo/query/acc.cgi?acc=GSM5667596"/>
    <hyperlink ref="C41" r:id="rId189" display="GSM5667595" tooltip="https://www.ncbi.nlm.nih.gov/geo/query/acc.cgi?acc=GSM5667595"/>
    <hyperlink ref="C39" r:id="rId190" display="GSM5667437" tooltip="https://www.ncbi.nlm.nih.gov/geo/query/acc.cgi?acc=GSM5667437"/>
    <hyperlink ref="C38" r:id="rId191" display="GSM5667285" tooltip="https://www.ncbi.nlm.nih.gov/geo/query/acc.cgi?acc=GSM5667285"/>
    <hyperlink ref="C165" r:id="rId192" display="GSM5374123" tooltip="https://www.ncbi.nlm.nih.gov/geo/query/acc.cgi?acc=GSM5374123"/>
    <hyperlink ref="C200" r:id="rId193" display="GSM5374830" tooltip="https://www.ncbi.nlm.nih.gov/geo/query/acc.cgi?acc=GSM5374830"/>
    <hyperlink ref="C199" r:id="rId194" display="GSM5374829" tooltip="https://www.ncbi.nlm.nih.gov/geo/query/acc.cgi?acc=GSM5374829"/>
    <hyperlink ref="C166" r:id="rId195" display="GSM5374124" tooltip="https://www.ncbi.nlm.nih.gov/geo/query/acc.cgi?acc=GSM5374124"/>
    <hyperlink ref="C15" r:id="rId196" display="GSM5378972" tooltip="https://www.ncbi.nlm.nih.gov/geo/query/acc.cgi?acc=GSM5378972"/>
    <hyperlink ref="C14" r:id="rId197" display="GSM5378971" tooltip="https://www.ncbi.nlm.nih.gov/geo/query/acc.cgi?acc=GSM5378971"/>
    <hyperlink ref="C155" r:id="rId198" display="GSM5378806" tooltip="https://www.ncbi.nlm.nih.gov/geo/query/acc.cgi?acc=GSM5378806"/>
    <hyperlink ref="C154" r:id="rId199" display="GSM5378805" tooltip="https://www.ncbi.nlm.nih.gov/geo/query/acc.cgi?acc=GSM5378805"/>
    <hyperlink ref="C82" r:id="rId200" display="GSM5376196" tooltip="https://www.ncbi.nlm.nih.gov/geo/query/acc.cgi?acc=GSM5376196"/>
    <hyperlink ref="C81" r:id="rId201" display="GSM5376193" tooltip="https://www.ncbi.nlm.nih.gov/geo/query/acc.cgi?acc=GSM5376193"/>
    <hyperlink ref="C69" r:id="rId202" display="GSM5374644" tooltip="https://www.ncbi.nlm.nih.gov/geo/query/acc.cgi?acc=GSM5374644"/>
    <hyperlink ref="C37" r:id="rId203" display="GSM5374722" tooltip="https://www.ncbi.nlm.nih.gov/geo/query/acc.cgi?acc=GSM5374722"/>
    <hyperlink ref="C36" r:id="rId204" display="GSM5374721" tooltip="https://www.ncbi.nlm.nih.gov/geo/query/acc.cgi?acc=GSM5374721"/>
    <hyperlink ref="C70" r:id="rId205" display="GSM5374645" tooltip="https://www.ncbi.nlm.nih.gov/geo/query/acc.cgi?acc=GSM5374645"/>
    <hyperlink ref="C144" r:id="rId206" display="GSM5374110" tooltip="https://www.ncbi.nlm.nih.gov/geo/query/acc.cgi?acc=GSM5374110"/>
    <hyperlink ref="C272" r:id="rId207" display="GSM5374069" tooltip="https://www.ncbi.nlm.nih.gov/geo/query/acc.cgi?acc=GSM5374069"/>
    <hyperlink ref="C226" r:id="rId208" display="GSM5373972" tooltip="https://www.ncbi.nlm.nih.gov/geo/query/acc.cgi?acc=GSM5373972"/>
    <hyperlink ref="C185" r:id="rId209" display="GSM5373974" tooltip="https://www.ncbi.nlm.nih.gov/geo/query/acc.cgi?acc=GSM5373974"/>
    <hyperlink ref="C188" r:id="rId210" display="GSM5370410" tooltip="https://www.ncbi.nlm.nih.gov/geo/query/acc.cgi?acc=GSM5370410"/>
    <hyperlink ref="C141" r:id="rId211" display="GSM5370476" tooltip="https://www.ncbi.nlm.nih.gov/geo/query/acc.cgi?acc=GSM5370476"/>
    <hyperlink ref="C140" r:id="rId212" display="GSM5370475" tooltip="https://www.ncbi.nlm.nih.gov/geo/query/acc.cgi?acc=GSM5370475"/>
    <hyperlink ref="C187" r:id="rId213" display="GSM5370409" tooltip="https://www.ncbi.nlm.nih.gov/geo/query/acc.cgi?acc=GSM5370409"/>
    <hyperlink ref="C267" r:id="rId214" display="GSM5369892" tooltip="https://www.ncbi.nlm.nih.gov/geo/query/acc.cgi?acc=GSM5369892"/>
    <hyperlink ref="C227" r:id="rId215" display="GSM5369562" tooltip="https://www.ncbi.nlm.nih.gov/geo/query/acc.cgi?acc=GSM5369562"/>
    <hyperlink ref="C301" r:id="rId216" display="GSM4134438" tooltip="https://www.ncbi.nlm.nih.gov/geo/query/acc.cgi?acc=GSM4134438"/>
    <hyperlink ref="C300" r:id="rId217" display="GSM4134437" tooltip="https://www.ncbi.nlm.nih.gov/geo/query/acc.cgi?acc=GSM4134437"/>
    <hyperlink ref="C236" r:id="rId218" display="GSM4222615" tooltip="https://www.ncbi.nlm.nih.gov/geo/query/acc.cgi?acc=GSM4222615"/>
    <hyperlink ref="C284" r:id="rId219" display="GSM4083892" tooltip="https://www.ncbi.nlm.nih.gov/geo/query/acc.cgi?acc=GSM4083892"/>
    <hyperlink ref="C283" r:id="rId220" display="GSM4083891" tooltip="https://www.ncbi.nlm.nih.gov/geo/query/acc.cgi?acc=GSM4083891"/>
    <hyperlink ref="C164" r:id="rId221" display="GSM1872888" tooltip="https://www.ncbi.nlm.nih.gov/geo/query/acc.cgi?acc=GSM1872888"/>
    <hyperlink ref="C83" r:id="rId222" display="GSM1872886" tooltip="https://www.ncbi.nlm.nih.gov/geo/query/acc.cgi?acc=GSM1872886"/>
    <hyperlink ref="AA191" r:id="rId74" display="GSM6167120 有点点多" tooltip="https://www.ncbi.nlm.nih.gov/geo/query/acc.cgi?acc=GSM6167120"/>
    <hyperlink ref="AA66" r:id="rId75" display="GSM5931748" tooltip="https://www.ncbi.nlm.nih.gov/geo/query/acc.cgi?acc=GSM5931748"/>
    <hyperlink ref="AA254" r:id="rId76" display="GSM5669110 有点点多" tooltip="https://www.ncbi.nlm.nih.gov/geo/query/acc.cgi?acc=GSM5669110"/>
    <hyperlink ref="AA253" r:id="rId77" display="GSM5669109" tooltip="https://www.ncbi.nlm.nih.gov/geo/query/acc.cgi?acc=GSM5669109"/>
    <hyperlink ref="AA168" r:id="rId78" display="GSM4308544 有点多" tooltip="https://www.ncbi.nlm.nih.gov/geo/query/acc.cgi?acc=GSM4308544"/>
    <hyperlink ref="AA167" r:id="rId79" display="GSM4308543" tooltip="https://www.ncbi.nlm.nih.gov/geo/query/acc.cgi?acc=GSM4308543"/>
    <hyperlink ref="AA238" r:id="rId80" display="GSM4222613" tooltip="https://www.ncbi.nlm.nih.gov/geo/query/acc.cgi?acc=GSM4222613"/>
    <hyperlink ref="AA288" r:id="rId81" display="GSM4083888" tooltip="https://www.ncbi.nlm.nih.gov/geo/query/acc.cgi?acc=GSM4083888"/>
    <hyperlink ref="AA287" r:id="rId82" display="GSM4083886" tooltip="https://www.ncbi.nlm.nih.gov/geo/query/acc.cgi?acc=GSM4083886"/>
    <hyperlink ref="AA286" r:id="rId83" display="GSM4083887" tooltip="https://www.ncbi.nlm.nih.gov/geo/query/acc.cgi?acc=GSM4083887"/>
    <hyperlink ref="AA285" r:id="rId84" display="GSM4083885" tooltip="https://www.ncbi.nlm.nih.gov/geo/query/acc.cgi?acc=GSM4083885"/>
    <hyperlink ref="AA209" r:id="rId85" display="GSM3172733" tooltip="https://www.ncbi.nlm.nih.gov/geo/query/acc.cgi?acc=GSM3172733"/>
    <hyperlink ref="AA210" r:id="rId86" display="GSM3172732 有点多" tooltip="https://www.ncbi.nlm.nih.gov/geo/query/acc.cgi?acc=GSM3172732"/>
    <hyperlink ref="AA207" r:id="rId87" display="GSM2756147 nolinker" tooltip="https://www.ncbi.nlm.nih.gov/geo/query/acc.cgi?acc=GSM2756147"/>
    <hyperlink ref="AA208" r:id="rId88" display="GSM2756146 nolinker" tooltip="https://www.ncbi.nlm.nih.gov/geo/query/acc.cgi?acc=GSM2756146"/>
    <hyperlink ref="AA184" r:id="rId89" display="GSM3625249" tooltip="https://www.ncbi.nlm.nih.gov/geo/query/acc.cgi?acc=GSM3625249"/>
    <hyperlink ref="AA183" r:id="rId90" display="GSM3625245" tooltip="https://www.ncbi.nlm.nih.gov/geo/query/acc.cgi?acc=GSM3625245"/>
    <hyperlink ref="AA86" r:id="rId91" display="GSM3625227 有点多 " tooltip="https://www.ncbi.nlm.nih.gov/geo/query/acc.cgi?acc=GSM3625227"/>
    <hyperlink ref="AA85" r:id="rId92" display="GSM3625224" tooltip="https://www.ncbi.nlm.nih.gov/geo/query/acc.cgi?acc=GSM3625224"/>
    <hyperlink ref="AA182" r:id="rId93" display="GSM3625191" tooltip="https://www.ncbi.nlm.nih.gov/geo/query/acc.cgi?acc=GSM3625191"/>
    <hyperlink ref="AA181" r:id="rId94" display="GSM3625190" tooltip="https://www.ncbi.nlm.nih.gov/geo/query/acc.cgi?acc=GSM3625190"/>
    <hyperlink ref="AA246" r:id="rId95" display="GSM3625188" tooltip="https://www.ncbi.nlm.nih.gov/geo/query/acc.cgi?acc=GSM3625188"/>
    <hyperlink ref="AA245" r:id="rId96" display="GSM3625187" tooltip="https://www.ncbi.nlm.nih.gov/geo/query/acc.cgi?acc=GSM3625187"/>
    <hyperlink ref="AA233" r:id="rId97" display="GSM3625182" tooltip="https://www.ncbi.nlm.nih.gov/geo/query/acc.cgi?acc=GSM3625182"/>
    <hyperlink ref="AA232" r:id="rId98" display="GSM3625181 有一点点多" tooltip="https://www.ncbi.nlm.nih.gov/geo/query/acc.cgi?acc=GSM3625181"/>
    <hyperlink ref="AA84" r:id="rId99" display="GSM3625178" tooltip="https://www.ncbi.nlm.nih.gov/geo/query/acc.cgi?acc=GSM3625178"/>
    <hyperlink ref="AA231" r:id="rId100" display="GSM3625176 有点多" tooltip="https://www.ncbi.nlm.nih.gov/geo/query/acc.cgi?acc=GSM3625176"/>
    <hyperlink ref="AA230" r:id="rId101" display="GSM3625175" tooltip="https://www.ncbi.nlm.nih.gov/geo/query/acc.cgi?acc=GSM3625175"/>
    <hyperlink ref="AA76" r:id="rId102" display="GSM3625174 有点多" tooltip="https://www.ncbi.nlm.nih.gov/geo/query/acc.cgi?acc=GSM3625174"/>
    <hyperlink ref="AA75" r:id="rId103" display="GSM3625173" tooltip="https://www.ncbi.nlm.nih.gov/geo/query/acc.cgi?acc=GSM3625173"/>
    <hyperlink ref="AA303" r:id="rId104" display="GSM3625172" tooltip="https://www.ncbi.nlm.nih.gov/geo/query/acc.cgi?acc=GSM3625172"/>
    <hyperlink ref="AA302" r:id="rId105" display="GSM3625171" tooltip="https://www.ncbi.nlm.nih.gov/geo/query/acc.cgi?acc=GSM3625171"/>
    <hyperlink ref="AA276" r:id="rId106" display="GSM3625170" tooltip="https://www.ncbi.nlm.nih.gov/geo/query/acc.cgi?acc=GSM3625170"/>
    <hyperlink ref="AA275" r:id="rId107" display="GSM3625169" tooltip="https://www.ncbi.nlm.nih.gov/geo/query/acc.cgi?acc=GSM3625169"/>
    <hyperlink ref="AA252" r:id="rId108" display="GSM3625167 有点多" tooltip="https://www.ncbi.nlm.nih.gov/geo/query/acc.cgi?acc=GSM3625167"/>
    <hyperlink ref="AA251" r:id="rId109" display="GSM3625166" tooltip="https://www.ncbi.nlm.nih.gov/geo/query/acc.cgi?acc=GSM3625166"/>
    <hyperlink ref="AA92" r:id="rId110" display="GSM3625165" tooltip="https://www.ncbi.nlm.nih.gov/geo/query/acc.cgi?acc=GSM3625165"/>
    <hyperlink ref="AA91" r:id="rId111" display="GSM3625164" tooltip="https://www.ncbi.nlm.nih.gov/geo/query/acc.cgi?acc=GSM3625164"/>
    <hyperlink ref="AA94" r:id="rId112" display="GSM3625163" tooltip="https://www.ncbi.nlm.nih.gov/geo/query/acc.cgi?acc=GSM3625163"/>
    <hyperlink ref="AA93" r:id="rId113" display="GSM3625162" tooltip="https://www.ncbi.nlm.nih.gov/geo/query/acc.cgi?acc=GSM3625162"/>
    <hyperlink ref="AA125" r:id="rId114" display="GSM3625161" tooltip="https://www.ncbi.nlm.nih.gov/geo/query/acc.cgi?acc=GSM3625161"/>
    <hyperlink ref="AA124" r:id="rId115" display="GSM3625160 有点多" tooltip="https://www.ncbi.nlm.nih.gov/geo/query/acc.cgi?acc=GSM3625160"/>
    <hyperlink ref="AA237" r:id="rId116" display="GSM4222612" tooltip="https://www.ncbi.nlm.nih.gov/geo/query/acc.cgi?acc=GSM4222612"/>
    <hyperlink ref="AA186" r:id="rId117" display="GSM3438635" tooltip="https://www.ncbi.nlm.nih.gov/geo/query/acc.cgi?acc=GSM3438635"/>
    <hyperlink ref="AA235" r:id="rId118" display="GSM3625159" tooltip="https://www.ncbi.nlm.nih.gov/geo/query/acc.cgi?acc=GSM3625159"/>
    <hyperlink ref="AA234" r:id="rId119" display="GSM3625158 有点多" tooltip="https://www.ncbi.nlm.nih.gov/geo/query/acc.cgi?acc=GSM3625158"/>
    <hyperlink ref="AA212" r:id="rId120" display="GSM3625157" tooltip="https://www.ncbi.nlm.nih.gov/geo/query/acc.cgi?acc=GSM3625157"/>
    <hyperlink ref="AA211" r:id="rId121" display="GSM3625156" tooltip="https://www.ncbi.nlm.nih.gov/geo/query/acc.cgi?acc=GSM3625156"/>
    <hyperlink ref="AA180" r:id="rId122" display="GSM3625155" tooltip="https://www.ncbi.nlm.nih.gov/geo/query/acc.cgi?acc=GSM3625155"/>
    <hyperlink ref="AA179" r:id="rId123" display="GSM3625154" tooltip="https://www.ncbi.nlm.nih.gov/geo/query/acc.cgi?acc=GSM3625154"/>
    <hyperlink ref="AA258" r:id="rId124" display="GSM3625153" tooltip="https://www.ncbi.nlm.nih.gov/geo/query/acc.cgi?acc=GSM3625153"/>
    <hyperlink ref="AA257" r:id="rId125" display="GSM3625152 有点多" tooltip="https://www.ncbi.nlm.nih.gov/geo/query/acc.cgi?acc=GSM3625152"/>
    <hyperlink ref="AA196" r:id="rId126" display="GSM3625150 有点多" tooltip="https://www.ncbi.nlm.nih.gov/geo/query/acc.cgi?acc=GSM3625150"/>
    <hyperlink ref="AA195" r:id="rId127" display="GSM3625149" tooltip="https://www.ncbi.nlm.nih.gov/geo/query/acc.cgi?acc=GSM3625149"/>
    <hyperlink ref="AA204" r:id="rId128" display="GSM3625148 有点多" tooltip="https://www.ncbi.nlm.nih.gov/geo/query/acc.cgi?acc=GSM3625148"/>
    <hyperlink ref="AA203" r:id="rId129" display="GSM3625147 有点多" tooltip="https://www.ncbi.nlm.nih.gov/geo/query/acc.cgi?acc=GSM3625147"/>
    <hyperlink ref="AA198" r:id="rId130" display="GSM3625144" tooltip="https://www.ncbi.nlm.nih.gov/geo/query/acc.cgi?acc=GSM3625144"/>
    <hyperlink ref="AA197" r:id="rId131" display="GSM3625143" tooltip="https://www.ncbi.nlm.nih.gov/geo/query/acc.cgi?acc=GSM3625143"/>
    <hyperlink ref="AA96" r:id="rId132" display="GSM3625142" tooltip="https://www.ncbi.nlm.nih.gov/geo/query/acc.cgi?acc=GSM3625142"/>
    <hyperlink ref="AA95" r:id="rId133" display="GSM3625141" tooltip="https://www.ncbi.nlm.nih.gov/geo/query/acc.cgi?acc=GSM3625141"/>
    <hyperlink ref="AA89" r:id="rId134" display="GSM3625140" tooltip="https://www.ncbi.nlm.nih.gov/geo/query/acc.cgi?acc=GSM3625140"/>
    <hyperlink ref="AA88" r:id="rId135" display="GSM3625139" tooltip="https://www.ncbi.nlm.nih.gov/geo/query/acc.cgi?acc=GSM3625139"/>
    <hyperlink ref="AA229" r:id="rId136" display="GSM3625138" tooltip="https://www.ncbi.nlm.nih.gov/geo/query/acc.cgi?acc=GSM3625138"/>
    <hyperlink ref="AA228" r:id="rId137" display="GSM3625137" tooltip="https://www.ncbi.nlm.nih.gov/geo/query/acc.cgi?acc=GSM3625137"/>
    <hyperlink ref="AA256" r:id="rId138" display="GSM3625136" tooltip="https://www.ncbi.nlm.nih.gov/geo/query/acc.cgi?acc=GSM3625136"/>
    <hyperlink ref="AA255" r:id="rId139" display="GSM3625135 有点多" tooltip="https://www.ncbi.nlm.nih.gov/geo/query/acc.cgi?acc=GSM3625135"/>
    <hyperlink ref="AA274" r:id="rId140" display="GSM3625132" tooltip="https://www.ncbi.nlm.nih.gov/geo/query/acc.cgi?acc=GSM3625132"/>
    <hyperlink ref="AA273" r:id="rId141" display="GSM3625131" tooltip="https://www.ncbi.nlm.nih.gov/geo/query/acc.cgi?acc=GSM3625131"/>
    <hyperlink ref="AA214" r:id="rId142" display="GSM3625130" tooltip="https://www.ncbi.nlm.nih.gov/geo/query/acc.cgi?acc=GSM3625130"/>
    <hyperlink ref="AA213" r:id="rId143" display="GSM3625129" tooltip="https://www.ncbi.nlm.nih.gov/geo/query/acc.cgi?acc=GSM3625129"/>
    <hyperlink ref="AA68" r:id="rId144" display="GSM3625128" tooltip="https://www.ncbi.nlm.nih.gov/geo/query/acc.cgi?acc=GSM3625128"/>
    <hyperlink ref="AA67" r:id="rId145" display="GSM3625127" tooltip="https://www.ncbi.nlm.nih.gov/geo/query/acc.cgi?acc=GSM3625127"/>
    <hyperlink ref="AA90" r:id="rId146" display="GSM3625120" tooltip="https://www.ncbi.nlm.nih.gov/geo/query/acc.cgi?acc=GSM3625120"/>
    <hyperlink ref="AA202" r:id="rId147" display="GSM3625102" tooltip="https://www.ncbi.nlm.nih.gov/geo/query/acc.cgi?acc=GSM3625102"/>
    <hyperlink ref="AA201" r:id="rId148" display="GSM3625101" tooltip="https://www.ncbi.nlm.nih.gov/geo/query/acc.cgi?acc=GSM3625101"/>
    <hyperlink ref="AA299" r:id="rId149" display="GSM1327094" tooltip="https://www.ncbi.nlm.nih.gov/geo/query/acc.cgi?acc=GSM1327094"/>
    <hyperlink ref="AA292" r:id="rId150" display="GSM1327093" tooltip="https://www.ncbi.nlm.nih.gov/geo/query/acc.cgi?acc=GSM1327093"/>
    <hyperlink ref="AA178" r:id="rId151" display="GSM1705239" tooltip="https://www.ncbi.nlm.nih.gov/geo/query/acc.cgi?acc=GSM1705239"/>
    <hyperlink ref="AA174" r:id="rId152" display="GSM1705235" tooltip="https://www.ncbi.nlm.nih.gov/geo/query/acc.cgi?acc=GSM1705235"/>
    <hyperlink ref="AA173" r:id="rId153" display="GSM1705234" tooltip="https://www.ncbi.nlm.nih.gov/geo/query/acc.cgi?acc=GSM1705234"/>
    <hyperlink ref="AA172" r:id="rId154" display="GSM1705233" tooltip="https://www.ncbi.nlm.nih.gov/geo/query/acc.cgi?acc=GSM1705233"/>
    <hyperlink ref="AA171" r:id="rId155" display="GSM1705232" tooltip="https://www.ncbi.nlm.nih.gov/geo/query/acc.cgi?acc=GSM1705232"/>
    <hyperlink ref="AA170" r:id="rId156" display="GSM1705231有点多" tooltip="https://www.ncbi.nlm.nih.gov/geo/query/acc.cgi?acc=GSM1705231"/>
    <hyperlink ref="AA169" r:id="rId157" display="GSM1705230" tooltip="https://www.ncbi.nlm.nih.gov/geo/query/acc.cgi?acc=GSM1705230"/>
    <hyperlink ref="AA193" r:id="rId158" display="GSM1689154" tooltip="https://www.ncbi.nlm.nih.gov/geo/query/acc.cgi?acc=GSM1689154"/>
    <hyperlink ref="AA192" r:id="rId159" display="GSM1689153多" tooltip="https://www.ncbi.nlm.nih.gov/geo/query/acc.cgi?acc=GSM1689153"/>
    <hyperlink ref="AA87" r:id="rId160" display="GSM1436265" tooltip="https://www.ncbi.nlm.nih.gov/geo/query/acc.cgi?acc=GSM1436265"/>
    <hyperlink ref="AA205" r:id="rId161" display="GSM1436264" tooltip="https://www.ncbi.nlm.nih.gov/geo/query/acc.cgi?acc=GSM1436264"/>
    <hyperlink ref="AA190" r:id="rId162" display="GSM5931750" tooltip="https://www.ncbi.nlm.nih.gov/geo/query/acc.cgi?acc=GSM5931750"/>
    <hyperlink ref="AA189" r:id="rId163" display="GSM5931747" tooltip="https://www.ncbi.nlm.nih.gov/geo/query/acc.cgi?acc=GSM5931747"/>
    <hyperlink ref="AA43" r:id="rId164" display="GSM5667598" tooltip="https://www.ncbi.nlm.nih.gov/geo/query/acc.cgi?acc=GSM5667598"/>
    <hyperlink ref="AA61" r:id="rId165" display="GSM5669302 有点点点多" tooltip="https://www.ncbi.nlm.nih.gov/geo/query/acc.cgi?acc=GSM5669302"/>
    <hyperlink ref="AA52" r:id="rId166" display="GSM5668096" tooltip="https://www.ncbi.nlm.nih.gov/geo/query/acc.cgi?acc=GSM5668096"/>
    <hyperlink ref="AA50" r:id="rId167" display="GSM5668051" tooltip="https://www.ncbi.nlm.nih.gov/geo/query/acc.cgi?acc=GSM5668051"/>
    <hyperlink ref="AA48" r:id="rId168" display="GSM5668034" tooltip="https://www.ncbi.nlm.nih.gov/geo/query/acc.cgi?acc=GSM5668034"/>
    <hyperlink ref="AA45" r:id="rId169" display="GSM5667656" tooltip="https://www.ncbi.nlm.nih.gov/geo/query/acc.cgi?acc=GSM5667656"/>
    <hyperlink ref="AA40" r:id="rId170" display="GSM5667438" tooltip="https://www.ncbi.nlm.nih.gov/geo/query/acc.cgi?acc=GSM5667438"/>
    <hyperlink ref="AA65" r:id="rId171" display="GSM5669976" tooltip="https://www.ncbi.nlm.nih.gov/geo/query/acc.cgi?acc=GSM5669976"/>
    <hyperlink ref="AA64" r:id="rId172" display="GSM5669975" tooltip="https://www.ncbi.nlm.nih.gov/geo/query/acc.cgi?acc=GSM5669975"/>
    <hyperlink ref="AA63" r:id="rId173" display="GSM5669559" tooltip="https://www.ncbi.nlm.nih.gov/geo/query/acc.cgi?acc=GSM5669559"/>
    <hyperlink ref="AA62" r:id="rId174" display="GSM5669558 有点点点多" tooltip="https://www.ncbi.nlm.nih.gov/geo/query/acc.cgi?acc=GSM5669558"/>
    <hyperlink ref="AA60" r:id="rId175" display="GSM5669262" tooltip="https://www.ncbi.nlm.nih.gov/geo/query/acc.cgi?acc=GSM5669262"/>
    <hyperlink ref="AA59" r:id="rId176" display="GSM5669261" tooltip="https://www.ncbi.nlm.nih.gov/geo/query/acc.cgi?acc=GSM5669261"/>
    <hyperlink ref="AA58" r:id="rId177" display="GSM5668989" tooltip="https://www.ncbi.nlm.nih.gov/geo/query/acc.cgi?acc=GSM5668989"/>
    <hyperlink ref="AA57" r:id="rId178" display="GSM5668960" tooltip="https://www.ncbi.nlm.nih.gov/geo/query/acc.cgi?acc=GSM5668960"/>
    <hyperlink ref="AA56" r:id="rId179" display="GSM5668934" tooltip="https://www.ncbi.nlm.nih.gov/geo/query/acc.cgi?acc=GSM5668934"/>
    <hyperlink ref="AA55" r:id="rId180" display="GSM5668933" tooltip="https://www.ncbi.nlm.nih.gov/geo/query/acc.cgi?acc=GSM5668933"/>
    <hyperlink ref="AA54" r:id="rId181" display="GSM5668688" tooltip="https://www.ncbi.nlm.nih.gov/geo/query/acc.cgi?acc=GSM5668688"/>
    <hyperlink ref="AA53" r:id="rId182" display="GSM5668619" tooltip="https://www.ncbi.nlm.nih.gov/geo/query/acc.cgi?acc=GSM5668619"/>
    <hyperlink ref="AA51" r:id="rId183" display="GSM5668095" tooltip="https://www.ncbi.nlm.nih.gov/geo/query/acc.cgi?acc=GSM5668095"/>
    <hyperlink ref="AA49" r:id="rId184" display="GSM5668035" tooltip="https://www.ncbi.nlm.nih.gov/geo/query/acc.cgi?acc=GSM5668035"/>
    <hyperlink ref="AA47" r:id="rId185" display="GSM5667806" tooltip="https://www.ncbi.nlm.nih.gov/geo/query/acc.cgi?acc=GSM5667806"/>
    <hyperlink ref="AA46" r:id="rId186" display="GSM5667805 有点点多" tooltip="https://www.ncbi.nlm.nih.gov/geo/query/acc.cgi?acc=GSM5667805"/>
    <hyperlink ref="AA44" r:id="rId187" display="GSM5667599 有点点多" tooltip="https://www.ncbi.nlm.nih.gov/geo/query/acc.cgi?acc=GSM5667599"/>
    <hyperlink ref="AA42" r:id="rId188" display="GSM5667596" tooltip="https://www.ncbi.nlm.nih.gov/geo/query/acc.cgi?acc=GSM5667596"/>
    <hyperlink ref="AA41" r:id="rId189" display="GSM5667595" tooltip="https://www.ncbi.nlm.nih.gov/geo/query/acc.cgi?acc=GSM5667595"/>
    <hyperlink ref="AA39" r:id="rId190" display="GSM5667437" tooltip="https://www.ncbi.nlm.nih.gov/geo/query/acc.cgi?acc=GSM5667437"/>
    <hyperlink ref="AA38" r:id="rId191" display="GSM5667285 有点点多" tooltip="https://www.ncbi.nlm.nih.gov/geo/query/acc.cgi?acc=GSM5667285"/>
    <hyperlink ref="AA165" r:id="rId192" display="GSM5374123" tooltip="https://www.ncbi.nlm.nih.gov/geo/query/acc.cgi?acc=GSM5374123"/>
    <hyperlink ref="AA200" r:id="rId193" display="GSM5374830" tooltip="https://www.ncbi.nlm.nih.gov/geo/query/acc.cgi?acc=GSM5374830"/>
    <hyperlink ref="AA199" r:id="rId194" display="GSM5374829" tooltip="https://www.ncbi.nlm.nih.gov/geo/query/acc.cgi?acc=GSM5374829"/>
    <hyperlink ref="AA166" r:id="rId195" display="GSM5374124" tooltip="https://www.ncbi.nlm.nih.gov/geo/query/acc.cgi?acc=GSM5374124"/>
    <hyperlink ref="AA15" r:id="rId196" display="GSM5378972" tooltip="https://www.ncbi.nlm.nih.gov/geo/query/acc.cgi?acc=GSM5378972"/>
    <hyperlink ref="AA14" r:id="rId197" display="GSM5378971" tooltip="https://www.ncbi.nlm.nih.gov/geo/query/acc.cgi?acc=GSM5378971"/>
    <hyperlink ref="AA155" r:id="rId198" display="GSM5378806 有点点多" tooltip="https://www.ncbi.nlm.nih.gov/geo/query/acc.cgi?acc=GSM5378806"/>
    <hyperlink ref="AA154" r:id="rId199" display="GSM5378805" tooltip="https://www.ncbi.nlm.nih.gov/geo/query/acc.cgi?acc=GSM5378805"/>
    <hyperlink ref="AA82" r:id="rId200" display="GSM5376196" tooltip="https://www.ncbi.nlm.nih.gov/geo/query/acc.cgi?acc=GSM5376196"/>
    <hyperlink ref="AA81" r:id="rId201" display="GSM5376193" tooltip="https://www.ncbi.nlm.nih.gov/geo/query/acc.cgi?acc=GSM5376193"/>
    <hyperlink ref="AA69" r:id="rId202" display="GSM5374644 有点多" tooltip="https://www.ncbi.nlm.nih.gov/geo/query/acc.cgi?acc=GSM5374644"/>
    <hyperlink ref="AA37" r:id="rId203" display="GSM5374722" tooltip="https://www.ncbi.nlm.nih.gov/geo/query/acc.cgi?acc=GSM5374722"/>
    <hyperlink ref="AA36" r:id="rId204" display="GSM5374721" tooltip="https://www.ncbi.nlm.nih.gov/geo/query/acc.cgi?acc=GSM5374721"/>
    <hyperlink ref="AA70" r:id="rId205" display="GSM5374645" tooltip="https://www.ncbi.nlm.nih.gov/geo/query/acc.cgi?acc=GSM5374645"/>
    <hyperlink ref="AA144" r:id="rId206" display="GSM5374110 有点点多" tooltip="https://www.ncbi.nlm.nih.gov/geo/query/acc.cgi?acc=GSM5374110"/>
    <hyperlink ref="AA272" r:id="rId207" display="GSM5374069" tooltip="https://www.ncbi.nlm.nih.gov/geo/query/acc.cgi?acc=GSM5374069"/>
    <hyperlink ref="AA226" r:id="rId208" display="GSM5373972" tooltip="https://www.ncbi.nlm.nih.gov/geo/query/acc.cgi?acc=GSM5373972"/>
    <hyperlink ref="AA185" r:id="rId209" display="GSM5373974" tooltip="https://www.ncbi.nlm.nih.gov/geo/query/acc.cgi?acc=GSM5373974"/>
    <hyperlink ref="AA188" r:id="rId210" display="GSM5370410 有点多" tooltip="https://www.ncbi.nlm.nih.gov/geo/query/acc.cgi?acc=GSM5370410"/>
    <hyperlink ref="AA141" r:id="rId211" display="GSM5370476" tooltip="https://www.ncbi.nlm.nih.gov/geo/query/acc.cgi?acc=GSM5370476"/>
    <hyperlink ref="AA140" r:id="rId212" display="GSM5370475" tooltip="https://www.ncbi.nlm.nih.gov/geo/query/acc.cgi?acc=GSM5370475"/>
    <hyperlink ref="AA187" r:id="rId213" display="GSM5370409 有点多" tooltip="https://www.ncbi.nlm.nih.gov/geo/query/acc.cgi?acc=GSM5370409"/>
    <hyperlink ref="AA267" r:id="rId214" display="GSM5369892 有点点多" tooltip="https://www.ncbi.nlm.nih.gov/geo/query/acc.cgi?acc=GSM5369892"/>
    <hyperlink ref="AA227" r:id="rId215" display="GSM5369562" tooltip="https://www.ncbi.nlm.nih.gov/geo/query/acc.cgi?acc=GSM5369562"/>
    <hyperlink ref="AA301" r:id="rId216" display="GSM4134438" tooltip="https://www.ncbi.nlm.nih.gov/geo/query/acc.cgi?acc=GSM4134438"/>
    <hyperlink ref="AA300" r:id="rId217" display="GSM4134437" tooltip="https://www.ncbi.nlm.nih.gov/geo/query/acc.cgi?acc=GSM4134437"/>
    <hyperlink ref="AA236" r:id="rId218" display="GSM4222615" tooltip="https://www.ncbi.nlm.nih.gov/geo/query/acc.cgi?acc=GSM4222615"/>
    <hyperlink ref="AA284" r:id="rId219" display="GSM4083892" tooltip="https://www.ncbi.nlm.nih.gov/geo/query/acc.cgi?acc=GSM4083892"/>
    <hyperlink ref="AA283" r:id="rId220" display="GSM4083891" tooltip="https://www.ncbi.nlm.nih.gov/geo/query/acc.cgi?acc=GSM4083891"/>
    <hyperlink ref="AA164" r:id="rId221" display="GSM1872888" tooltip="https://www.ncbi.nlm.nih.gov/geo/query/acc.cgi?acc=GSM1872888"/>
    <hyperlink ref="AA83" r:id="rId222" display="GSM1872886" tooltip="https://www.ncbi.nlm.nih.gov/geo/query/acc.cgi?acc=GSM1872886"/>
    <hyperlink ref="F191" r:id="rId223" display="SRR21147626" tooltip="https://trace.ncbi.nlm.nih.gov/Traces/sra?run=SRR21147626"/>
    <hyperlink ref="F66" r:id="rId224" display="SRR18215539" tooltip="https://trace.ncbi.nlm.nih.gov/Traces/sra?run=SRR18215539"/>
    <hyperlink ref="F254" r:id="rId225" display="SRR16812267&#10;SRR16812269&#10;SRR16812270&#10;SRR16812272&#10;SRR16812273&#10;SRR16812274" tooltip="https://trace.ncbi.nlm.nih.gov/Traces/sra?run=SRR16812267"/>
    <hyperlink ref="F253" r:id="rId226" display="SRR16812259&#10;SRR16812260&#10;SRR16812261&#10;SRR16812262&#10;SRR16812263&#10;SRR16812264&#10;SRR16812265&#10;SRR16812266" tooltip="https://trace.ncbi.nlm.nih.gov/Traces/sra?run=SRR16812259"/>
    <hyperlink ref="F168" r:id="rId227" display="SRR11075412&#10;SRR11075413&#10;SRR11075414&#10;SRR11075415&#10;SRR11075416&#10;SRR11075417&#10;SRR11075418&#10;SRR11075419" tooltip="https://trace.ncbi.nlm.nih.gov/Traces/sra?run=SRR11075412"/>
    <hyperlink ref="F287" r:id="rId228" display="SRR10139441" tooltip="https://trace.ncbi.nlm.nih.gov/Traces/sra?run=SRR10139441"/>
    <hyperlink ref="F209" r:id="rId229" display="SRR7251385" tooltip="https://trace.ncbi.nlm.nih.gov/Traces/sra?run=SRR7251385"/>
    <hyperlink ref="F210" r:id="rId230" display="SRR7251384" tooltip="https://trace.ncbi.nlm.nih.gov/Traces/sra?run=SRR7251384"/>
    <hyperlink ref="F207" r:id="rId231" display="SRR5982418" tooltip="https://trace.ncbi.nlm.nih.gov/Traces/sra?run=SRR5982418"/>
    <hyperlink ref="F208" r:id="rId232" display="SRR5982417" tooltip="https://trace.ncbi.nlm.nih.gov/Traces/sra?run=SRR5982417"/>
    <hyperlink ref="F86" r:id="rId233" display="SRR8659674" tooltip="https://trace.ncbi.nlm.nih.gov/Traces/sra?run=SRR8659674"/>
    <hyperlink ref="F85" r:id="rId234" display="SRR8659672&#10;SRR8659673" tooltip="https://trace.ncbi.nlm.nih.gov/Traces/sra?run=SRR8659672"/>
    <hyperlink ref="F92" r:id="rId235" display="SRR8659473" tooltip="https://trace.ncbi.nlm.nih.gov/Traces/sra?run=SRR8659473"/>
    <hyperlink ref="F91" r:id="rId236" display="SRR8659472" tooltip="https://trace.ncbi.nlm.nih.gov/Traces/sra?run=SRR8659472"/>
    <hyperlink ref="F94" r:id="rId237" display="SRR8659471" tooltip="https://trace.ncbi.nlm.nih.gov/Traces/sra?run=SRR8659471"/>
    <hyperlink ref="F93" r:id="rId238" display="SRR8659470" tooltip="https://trace.ncbi.nlm.nih.gov/Traces/sra?run=SRR8659470"/>
    <hyperlink ref="F96" r:id="rId239" display="SRR8659323" tooltip="https://trace.ncbi.nlm.nih.gov/Traces/sra?run=SRR8659323"/>
    <hyperlink ref="F95" r:id="rId240" display="SRR8659322" tooltip="https://trace.ncbi.nlm.nih.gov/Traces/sra?run=SRR8659322"/>
    <hyperlink ref="F89" r:id="rId241" display="SRR8659321" tooltip="https://trace.ncbi.nlm.nih.gov/Traces/sra?run=SRR8659321"/>
    <hyperlink ref="F88" r:id="rId241" display="SRR8659320&#10;SRR8659319" tooltip="https://trace.ncbi.nlm.nih.gov/Traces/sra?run=SRR8659321"/>
    <hyperlink ref="F90" r:id="rId242" display="SRR8659163" tooltip="https://trace.ncbi.nlm.nih.gov/Traces/sra?run=SRR8659163"/>
    <hyperlink ref="F201" r:id="rId243" display="SRR8659141" tooltip="https://trace.ncbi.nlm.nih.gov/Traces/sra?run=SRR8659141"/>
    <hyperlink ref="F299" r:id="rId244" display="SRR1168363" tooltip="https://trace.ncbi.nlm.nih.gov/Traces/sra?run=SRR1168363"/>
    <hyperlink ref="F292" r:id="rId245" display="SRR1168362" tooltip="https://trace.ncbi.nlm.nih.gov/Traces/sra?run=SRR1168362"/>
    <hyperlink ref="F178" r:id="rId246" display="SRR2054937" tooltip="https://trace.ncbi.nlm.nih.gov/Traces/sra?run=SRR2054937"/>
    <hyperlink ref="F177" r:id="rId247" display="SRR2054936" tooltip="https://trace.ncbi.nlm.nih.gov/Traces/sra?run=SRR2054936"/>
    <hyperlink ref="F176" r:id="rId248" display="SRR2054935" tooltip="https://trace.ncbi.nlm.nih.gov/Traces/sra?run=SRR2054935"/>
    <hyperlink ref="F175" r:id="rId249" display="SRR2054934" tooltip="https://trace.ncbi.nlm.nih.gov/Traces/sra?run=SRR2054934"/>
    <hyperlink ref="F173" r:id="rId250" display="SRR2054932" tooltip="https://trace.ncbi.nlm.nih.gov/Traces/sra?run=SRR2054932"/>
    <hyperlink ref="F172" r:id="rId251" display="SRR2054931" tooltip="https://trace.ncbi.nlm.nih.gov/Traces/sra?run=SRR2054931"/>
    <hyperlink ref="F169" r:id="rId252" display="SRR2054928" tooltip="https://trace.ncbi.nlm.nih.gov/Traces/sra?run=SRR2054928"/>
    <hyperlink ref="F193" r:id="rId253" display="SRR2029845" tooltip="https://trace.ncbi.nlm.nih.gov/Traces/sra?run=SRR2029845"/>
    <hyperlink ref="F192" r:id="rId254" display="SRR2029844" tooltip="https://trace.ncbi.nlm.nih.gov/Traces/sra?run=SRR2029844"/>
    <hyperlink ref="F190" r:id="rId255" display="SRR18215537" tooltip="https://trace.ncbi.nlm.nih.gov/Traces/sra?run=SRR18215537"/>
    <hyperlink ref="F189" r:id="rId256" display="SRR18215540" tooltip="https://trace.ncbi.nlm.nih.gov/Traces/sra?run=SRR18215540"/>
    <hyperlink ref="F43" r:id="rId257" display="SRR16809017" tooltip="https://trace.ncbi.nlm.nih.gov/Traces/sra?run=SRR16809017"/>
    <hyperlink ref="F61" r:id="rId258" display="SRR16812802" tooltip="https://trace.ncbi.nlm.nih.gov/Traces/sra?run=SRR16812802"/>
    <hyperlink ref="F52" r:id="rId259" display="SRR16810723" tooltip="https://trace.ncbi.nlm.nih.gov/Traces/sra?run=SRR16810723"/>
    <hyperlink ref="F50" r:id="rId260" display="SRR16810703" tooltip="https://trace.ncbi.nlm.nih.gov/Traces/sra?run=SRR16810703"/>
    <hyperlink ref="F48" r:id="rId261" display="SRR16810658" tooltip="https://trace.ncbi.nlm.nih.gov/Traces/sra?run=SRR16810658"/>
    <hyperlink ref="F45" r:id="rId262" display="SRR16809291" tooltip="https://trace.ncbi.nlm.nih.gov/Traces/sra?run=SRR16809291"/>
    <hyperlink ref="F40" r:id="rId263" display="SRR16808345" tooltip="https://trace.ncbi.nlm.nih.gov/Traces/sra?run=SRR16808345"/>
    <hyperlink ref="F65" r:id="rId264" display="SRR16814897" tooltip="https://trace.ncbi.nlm.nih.gov/Traces/sra?run=SRR16814897"/>
    <hyperlink ref="F64" r:id="rId265" display="SRR16814896" tooltip="https://trace.ncbi.nlm.nih.gov/Traces/sra?run=SRR16814896"/>
    <hyperlink ref="F63" r:id="rId266" display="SRR16813443" tooltip="https://trace.ncbi.nlm.nih.gov/Traces/sra?run=SRR16813443"/>
    <hyperlink ref="F62" r:id="rId267" display="SRR16813442" tooltip="https://trace.ncbi.nlm.nih.gov/Traces/sra?run=SRR16813442"/>
    <hyperlink ref="F60" r:id="rId268" display="SRR16812589" tooltip="https://trace.ncbi.nlm.nih.gov/Traces/sra?run=SRR16812589"/>
    <hyperlink ref="F59" r:id="rId269" display="SRR16812588" tooltip="https://trace.ncbi.nlm.nih.gov/Traces/sra?run=SRR16812588"/>
    <hyperlink ref="F57" r:id="rId270" display="SRR16811760" tooltip="https://trace.ncbi.nlm.nih.gov/Traces/sra?run=SRR16811760"/>
    <hyperlink ref="F56" r:id="rId271" display="SRR16811747" tooltip="https://trace.ncbi.nlm.nih.gov/Traces/sra?run=SRR16811747"/>
    <hyperlink ref="F55" r:id="rId272" display="SRR16811746" tooltip="https://trace.ncbi.nlm.nih.gov/Traces/sra?run=SRR16811746"/>
    <hyperlink ref="F54" r:id="rId273" display="SRR16811455" tooltip="https://trace.ncbi.nlm.nih.gov/Traces/sra?run=SRR16811455"/>
    <hyperlink ref="F53" r:id="rId274" display="SRR16811345" tooltip="https://trace.ncbi.nlm.nih.gov/Traces/sra?run=SRR16811345"/>
    <hyperlink ref="F51" r:id="rId275" display="SRR16810722" tooltip="https://trace.ncbi.nlm.nih.gov/Traces/sra?run=SRR16810722"/>
    <hyperlink ref="F49" r:id="rId276" display="SRR16810659" tooltip="https://trace.ncbi.nlm.nih.gov/Traces/sra?run=SRR16810659"/>
    <hyperlink ref="F47" r:id="rId277" display="SRR16809705" tooltip="https://trace.ncbi.nlm.nih.gov/Traces/sra?run=SRR16809705"/>
    <hyperlink ref="F46" r:id="rId278" display="SRR16809704" tooltip="https://trace.ncbi.nlm.nih.gov/Traces/sra?run=SRR16809704"/>
    <hyperlink ref="F44" r:id="rId279" display="SRR16809019&#10;SRR16809018" tooltip="https://trace.ncbi.nlm.nih.gov/Traces/sra?run=SRR16809019"/>
    <hyperlink ref="F42" r:id="rId280" display="SRR16809014" tooltip="https://trace.ncbi.nlm.nih.gov/Traces/sra?run=SRR16809014"/>
    <hyperlink ref="F41" r:id="rId281" display="SRR16809013" tooltip="https://trace.ncbi.nlm.nih.gov/Traces/sra?run=SRR16809013"/>
    <hyperlink ref="F39" r:id="rId282" display="SRR16808344" tooltip="https://trace.ncbi.nlm.nih.gov/Traces/sra?run=SRR16808344"/>
    <hyperlink ref="F38" r:id="rId283" display="SRR16806894" tooltip="https://trace.ncbi.nlm.nih.gov/Traces/sra?run=SRR16806894"/>
    <hyperlink ref="F165" r:id="rId284" display="SRR14842986" tooltip="https://trace.ncbi.nlm.nih.gov/Traces/sra?run=SRR14842986"/>
    <hyperlink ref="F200" r:id="rId285" display="SRR14845954" tooltip="https://trace.ncbi.nlm.nih.gov/Traces/sra?run=SRR14845954"/>
    <hyperlink ref="F199" r:id="rId286" display="SRR14845953" tooltip="https://trace.ncbi.nlm.nih.gov/Traces/sra?run=SRR14845953"/>
    <hyperlink ref="F166" r:id="rId287" display="SRR14842987" tooltip="https://trace.ncbi.nlm.nih.gov/Traces/sra?run=SRR14842987"/>
    <hyperlink ref="F15" r:id="rId288" display="SRR14847423" tooltip="https://trace.ncbi.nlm.nih.gov/Traces/sra?run=SRR14847423"/>
    <hyperlink ref="F14" r:id="rId289" display="SRR14847422" tooltip="https://trace.ncbi.nlm.nih.gov/Traces/sra?run=SRR14847422"/>
    <hyperlink ref="F155" r:id="rId290" display="SRR14847129" tooltip="https://trace.ncbi.nlm.nih.gov/Traces/sra?run=SRR14847129"/>
    <hyperlink ref="F154" r:id="rId291" display="SRR14847128" tooltip="https://trace.ncbi.nlm.nih.gov/Traces/sra?run=SRR14847128"/>
    <hyperlink ref="F82" r:id="rId292" display="SRR14846541" tooltip="https://trace.ncbi.nlm.nih.gov/Traces/sra?run=SRR14846541"/>
    <hyperlink ref="F81" r:id="rId293" display="SRR14846540" tooltip="https://trace.ncbi.nlm.nih.gov/Traces/sra?run=SRR14846540"/>
    <hyperlink ref="F69" r:id="rId294" display="SRR14849973" tooltip="https://trace.ncbi.nlm.nih.gov/Traces/sra?run=SRR14849973"/>
    <hyperlink ref="F37" r:id="rId295" display="SRR14842495" tooltip="https://trace.ncbi.nlm.nih.gov/Traces/sra?run=SRR14842495"/>
    <hyperlink ref="F36" r:id="rId296" display="SRR14842494" tooltip="https://trace.ncbi.nlm.nih.gov/Traces/sra?run=SRR14842494"/>
    <hyperlink ref="F70" r:id="rId297" display="SRR14849974" tooltip="https://trace.ncbi.nlm.nih.gov/Traces/sra?run=SRR14849974"/>
    <hyperlink ref="F144" r:id="rId298" display="SRR14842983" tooltip="https://trace.ncbi.nlm.nih.gov/Traces/sra?run=SRR14842983"/>
    <hyperlink ref="F272" r:id="rId299" display="SRR14841953" tooltip="https://trace.ncbi.nlm.nih.gov/Traces/sra?run=SRR14841953"/>
    <hyperlink ref="F226" r:id="rId300" display="SRR14841619" tooltip="https://trace.ncbi.nlm.nih.gov/Traces/sra?run=SRR14841619"/>
    <hyperlink ref="F185" r:id="rId301" display="SRR14831689" tooltip="https://trace.ncbi.nlm.nih.gov/Traces/sra?run=SRR14831689"/>
    <hyperlink ref="F188" r:id="rId302" display="SRR14840148" tooltip="https://trace.ncbi.nlm.nih.gov/Traces/sra?run=SRR14840148"/>
    <hyperlink ref="F141" r:id="rId303" display="SRR14841403" tooltip="https://trace.ncbi.nlm.nih.gov/Traces/sra?run=SRR14841403"/>
    <hyperlink ref="F140" r:id="rId304" display="SRR14841402" tooltip="https://trace.ncbi.nlm.nih.gov/Traces/sra?run=SRR14841402"/>
    <hyperlink ref="F187" r:id="rId305" display="SRR14840147" tooltip="https://trace.ncbi.nlm.nih.gov/Traces/sra?run=SRR14840147"/>
    <hyperlink ref="F267" r:id="rId306" display="SRR14829731" tooltip="https://trace.ncbi.nlm.nih.gov/Traces/sra?run=SRR14829731"/>
    <hyperlink ref="F227" r:id="rId307" display="SRR14835759" tooltip="https://trace.ncbi.nlm.nih.gov/Traces/sra?run=SRR14835759"/>
    <hyperlink ref="F301" r:id="rId308" display="SRR10322366" tooltip="https://trace.ncbi.nlm.nih.gov/Traces/sra?run=SRR10322366"/>
    <hyperlink ref="F300" r:id="rId309" display="SRR10322365" tooltip="https://trace.ncbi.nlm.nih.gov/Traces/sra?run=SRR10322365"/>
    <hyperlink ref="F236" r:id="rId310" display="SRR10720890&#10;SRR10720891" tooltip="https://trace.ncbi.nlm.nih.gov/Traces/sra?run=SRR10720890"/>
    <hyperlink ref="F284" r:id="rId310" display="SRR10139477&#10;SRR10139478&#10;SRR10139479&#10;SRR10139480&#10;SRR10139481&#10;SRR10139482" tooltip="https://trace.ncbi.nlm.nih.gov/Traces/sra?run=SRR10720890"/>
    <hyperlink ref="F283" r:id="rId310" display="SRR10139470&#10;SRR10139471&#10;SRR10139472&#10;SRR10139473&#10;SRR10139474&#10;SRR10139475&#10;SRR10139476" tooltip="https://trace.ncbi.nlm.nih.gov/Traces/sra?run=SRR10720890"/>
    <hyperlink ref="F164" r:id="rId311" display="SRR2312568" tooltip="https://trace.ncbi.nlm.nih.gov/Traces/sra?run=SRR2312568"/>
    <hyperlink ref="F83" r:id="rId312" display="SRR2312566" tooltip="https://trace.ncbi.nlm.nih.gov/Traces/sra?run=SRR2312566"/>
    <hyperlink ref="F170" r:id="rId313" display="SRR2054929" tooltip="https://trace.ncbi.nlm.nih.gov/Traces/sra?run=SRR2054929"/>
    <hyperlink ref="F171" r:id="rId314" display="SRR2054930" tooltip="https://trace.ncbi.nlm.nih.gov/Traces/sra?run=SRR2054930"/>
    <hyperlink ref="F174" r:id="rId315" display="SRR2054933" tooltip="https://trace.ncbi.nlm.nih.gov/Traces/sra?run=SRR2054933"/>
    <hyperlink ref="Z191" r:id="rId74" display="https://www.ncbi.nlm.nih.gov/geo/query/acc.cgi?acc=GSM6167120" tooltip="https://www.ncbi.nlm.nih.gov/geo/query/acc.cgi?acc=GSM6167120"/>
    <hyperlink ref="Z66" r:id="rId75" display="https://www.ncbi.nlm.nih.gov/geo/query/acc.cgi?acc=GSM5931748" tooltip="https://www.ncbi.nlm.nih.gov/geo/query/acc.cgi?acc=GSM5931748"/>
    <hyperlink ref="Z254" r:id="rId76" display="https://www.ncbi.nlm.nih.gov/geo/query/acc.cgi?acc=GSM5669110"/>
    <hyperlink ref="Z253" r:id="rId77" display="https://www.ncbi.nlm.nih.gov/geo/query/acc.cgi?acc=GSM5669109"/>
    <hyperlink ref="Z175" r:id="rId316" display="https://www.ncbi.nlm.nih.gov/geo/query/acc.cgi?acc=GSM1705236"/>
    <hyperlink ref="Z77" r:id="rId317" display="https://www.ncbi.nlm.nih.gov/geo/query/acc.cgi?acc=GSM6616190"/>
    <hyperlink ref="Z78" r:id="rId318" display="https://www.ncbi.nlm.nih.gov/geo/query/acc.cgi?acc=GSM6616191"/>
    <hyperlink ref="Z10" r:id="rId319" display="https://www.ncbi.nlm.nih.gov/geo/query/acc.cgi?acc=GSM6016405"/>
    <hyperlink ref="Z11" r:id="rId320" display="https://www.ncbi.nlm.nih.gov/geo/query/acc.cgi?acc=GSM6016406"/>
    <hyperlink ref="Z12" r:id="rId321" display="https://www.ncbi.nlm.nih.gov/geo/query/acc.cgi?acc=GSM6016407" tooltip="https://www.ncbi.nlm.nih.gov/geo/query/acc.cgi?acc=GSM6016407"/>
    <hyperlink ref="Z13" r:id="rId322" display="https://www.ncbi.nlm.nih.gov/geo/query/acc.cgi?acc=GSM6016408"/>
    <hyperlink ref="Z8" r:id="rId323" display="https://www.ncbi.nlm.nih.gov/geo/query/acc.cgi?acc=GSM6856446"/>
    <hyperlink ref="Z9" r:id="rId324" display="https://www.ncbi.nlm.nih.gov/geo/query/acc.cgi?acc=GSM6856447"/>
    <hyperlink ref="Z297" r:id="rId325" display="https://www.ncbi.nlm.nih.gov/geo/query/acc.cgi?acc=GSM6856448"/>
    <hyperlink ref="Z298" r:id="rId326" display="https://www.ncbi.nlm.nih.gov/geo/query/acc.cgi?acc=GSM6856449"/>
    <hyperlink ref="Z295" r:id="rId327" display="https://www.ncbi.nlm.nih.gov/geo/query/acc.cgi?acc=GSM5257998"/>
    <hyperlink ref="Z296" r:id="rId328" display="https://www.ncbi.nlm.nih.gov/geo/query/acc.cgi?acc=GSM5257999"/>
    <hyperlink ref="Z289" r:id="rId329" display="https://www.ncbi.nlm.nih.gov/geo/query/acc.cgi?acc=GSM5258000"/>
    <hyperlink ref="Z290" r:id="rId330" display="https://www.ncbi.nlm.nih.gov/geo/query/acc.cgi?acc=GSM5258001"/>
    <hyperlink ref="Z291" r:id="rId331" display="https://www.ncbi.nlm.nih.gov/geo/query/acc.cgi?acc=GSM5258002"/>
    <hyperlink ref="Z4" r:id="rId332" display="https://www.ncbi.nlm.nih.gov/geo/query/acc.cgi?acc=GSM5258009"/>
    <hyperlink ref="Z5" r:id="rId333" display="https://www.ncbi.nlm.nih.gov/geo/query/acc.cgi?acc=GSM5258010"/>
    <hyperlink ref="Z6" r:id="rId334" display="https://www.ncbi.nlm.nih.gov/geo/query/acc.cgi?acc=GSM5258011"/>
    <hyperlink ref="Z145" r:id="rId335" display="https://www.ncbi.nlm.nih.gov/geo/query/acc.cgi?acc=GSM6944052"/>
    <hyperlink ref="Z268" r:id="rId336" display="https://www.ncbi.nlm.nih.gov/geo/query/acc.cgi?acc=GSM6080942"/>
    <hyperlink ref="Z269" r:id="rId337" display="https://www.ncbi.nlm.nih.gov/geo/query/acc.cgi?acc=GSM6080943"/>
    <hyperlink ref="Z270" r:id="rId338" display="https://www.ncbi.nlm.nih.gov/geo/query/acc.cgi?acc=GSM6080944"/>
    <hyperlink ref="Z271" r:id="rId339" display="https://www.ncbi.nlm.nih.gov/geo/query/acc.cgi?acc=GSM6080945"/>
    <hyperlink ref="Z277" r:id="rId340" display="https://www.ncbi.nlm.nih.gov/geo/query/acc.cgi?acc=GSM5678428"/>
    <hyperlink ref="Z278" r:id="rId341" display="https://www.ncbi.nlm.nih.gov/geo/query/acc.cgi?acc=GSM5678429"/>
    <hyperlink ref="Z279" r:id="rId342" display="https://www.ncbi.nlm.nih.gov/geo/query/acc.cgi?acc=GSM5678430"/>
    <hyperlink ref="Z280" r:id="rId343" display="https://www.ncbi.nlm.nih.gov/geo/query/acc.cgi?acc=GSM5678431"/>
    <hyperlink ref="Z281" r:id="rId344" display="https://www.ncbi.nlm.nih.gov/geo/query/acc.cgi?acc=GSM5678432"/>
    <hyperlink ref="Z282" r:id="rId345" display="https://www.ncbi.nlm.nih.gov/geo/query/acc.cgi?acc=GSM5678433"/>
    <hyperlink ref="Z224" r:id="rId346" display="https://www.ncbi.nlm.nih.gov/geo/query/acc.cgi?acc=GSM5281678"/>
    <hyperlink ref="Z225" r:id="rId347" display="https://www.ncbi.nlm.nih.gov/geo/query/acc.cgi?acc=GSM5281679"/>
    <hyperlink ref="Z71" r:id="rId348" display="https://www.ncbi.nlm.nih.gov/geo/query/acc.cgi?acc=GSM5282162"/>
    <hyperlink ref="Z72" r:id="rId349" display="https://www.ncbi.nlm.nih.gov/geo/query/acc.cgi?acc=GSM5282163"/>
    <hyperlink ref="Z7" r:id="rId350" display="https://www.ncbi.nlm.nih.gov/geo/query/acc.cgi?acc=GSM5258012"/>
    <hyperlink ref="Z73" r:id="rId351" display="https://www.ncbi.nlm.nih.gov/geo/query/acc.cgi?acc=GSM5282164"/>
    <hyperlink ref="Z239" r:id="rId352" display="https://www.ncbi.nlm.nih.gov/geo/query/acc.cgi?acc=GSM5769501"/>
    <hyperlink ref="Z240" r:id="rId353" display="https://www.ncbi.nlm.nih.gov/geo/query/acc.cgi?acc=GSM5769502"/>
    <hyperlink ref="Z241" r:id="rId354" display="https://www.ncbi.nlm.nih.gov/geo/query/acc.cgi?acc=GSM5769503"/>
    <hyperlink ref="Z242" r:id="rId355" display="https://www.ncbi.nlm.nih.gov/geo/query/acc.cgi?acc=GSM5769504"/>
    <hyperlink ref="Z243" r:id="rId356" display="https://www.ncbi.nlm.nih.gov/geo/query/acc.cgi?acc=GSM5769505"/>
    <hyperlink ref="Z244" r:id="rId357" display="https://www.ncbi.nlm.nih.gov/geo/query/acc.cgi?acc=GSM5769506"/>
    <hyperlink ref="Z293" r:id="rId358" display="https://www.ncbi.nlm.nih.gov/geo/query/acc.cgi?acc=GSM5229039"/>
    <hyperlink ref="Z294" r:id="rId359" display="https://www.ncbi.nlm.nih.gov/geo/query/acc.cgi?acc=GSM5229040"/>
    <hyperlink ref="Z32" r:id="rId360" display="https://www.ncbi.nlm.nih.gov/geo/query/acc.cgi?acc=GSM5059681"/>
    <hyperlink ref="Z33" r:id="rId361" display="https://www.ncbi.nlm.nih.gov/geo/query/acc.cgi?acc=GSM5059682"/>
    <hyperlink ref="Z34" r:id="rId362" display="https://www.ncbi.nlm.nih.gov/geo/query/acc.cgi?acc=GSM5059683"/>
    <hyperlink ref="Z35" r:id="rId363" display="https://www.ncbi.nlm.nih.gov/geo/query/acc.cgi?acc=GSM5059684"/>
    <hyperlink ref="Z16" r:id="rId364" display="https://www.ncbi.nlm.nih.gov/geo/query/acc.cgi?acc=GSM4735769"/>
    <hyperlink ref="Z17" r:id="rId365" display="https://www.ncbi.nlm.nih.gov/geo/query/acc.cgi?acc=GSM4735770"/>
    <hyperlink ref="Z18" r:id="rId366" display="https://www.ncbi.nlm.nih.gov/geo/query/acc.cgi?acc=GSM4735771"/>
    <hyperlink ref="Z19" r:id="rId367" display="https://www.ncbi.nlm.nih.gov/geo/query/acc.cgi?acc=GSM4735772"/>
    <hyperlink ref="Z20" r:id="rId368" display="https://www.ncbi.nlm.nih.gov/geo/query/acc.cgi?acc=GSM4735773"/>
    <hyperlink ref="Z21" r:id="rId369" display="https://www.ncbi.nlm.nih.gov/geo/query/acc.cgi?acc=GSM4735774"/>
    <hyperlink ref="Z22" r:id="rId370" display="https://www.ncbi.nlm.nih.gov/geo/query/acc.cgi?acc=GSM4735775"/>
    <hyperlink ref="Z23" r:id="rId371" display="https://www.ncbi.nlm.nih.gov/geo/query/acc.cgi?acc=GSM4735776"/>
    <hyperlink ref="Z24" r:id="rId372" display="https://www.ncbi.nlm.nih.gov/geo/query/acc.cgi?acc=GSM4735777"/>
    <hyperlink ref="Z25" r:id="rId373" display="https://www.ncbi.nlm.nih.gov/geo/query/acc.cgi?acc=GSM4735778"/>
    <hyperlink ref="Z26" r:id="rId374" display="https://www.ncbi.nlm.nih.gov/geo/query/acc.cgi?acc=GSM4735779"/>
    <hyperlink ref="Z27" r:id="rId375" display="https://www.ncbi.nlm.nih.gov/geo/query/acc.cgi?acc=GSM4735780"/>
    <hyperlink ref="Z28" r:id="rId376" display="https://www.ncbi.nlm.nih.gov/geo/query/acc.cgi?acc=GSM4735781"/>
    <hyperlink ref="Z29" r:id="rId377" display="https://www.ncbi.nlm.nih.gov/geo/query/acc.cgi?acc=GSM4735782"/>
    <hyperlink ref="Z30" r:id="rId378" display="https://www.ncbi.nlm.nih.gov/geo/query/acc.cgi?acc=GSM4735783"/>
    <hyperlink ref="Z31" r:id="rId379" display="https://www.ncbi.nlm.nih.gov/geo/query/acc.cgi?acc=GSM4735784"/>
    <hyperlink ref="Z146" r:id="rId380" display="https://www.ncbi.nlm.nih.gov/geo/query/acc.cgi?acc=GSM3664990"/>
    <hyperlink ref="Z147" r:id="rId381" display="https://www.ncbi.nlm.nih.gov/geo/query/acc.cgi?acc=GSM3664991"/>
    <hyperlink ref="Z148" r:id="rId382" display="https://www.ncbi.nlm.nih.gov/geo/query/acc.cgi?acc=GSM3664992"/>
    <hyperlink ref="Z149" r:id="rId383" display="https://www.ncbi.nlm.nih.gov/geo/query/acc.cgi?acc=GSM3664993"/>
    <hyperlink ref="Z150" r:id="rId384" display="https://www.ncbi.nlm.nih.gov/geo/query/acc.cgi?acc=GSM3664994"/>
    <hyperlink ref="Z151" r:id="rId385" display="https://www.ncbi.nlm.nih.gov/geo/query/acc.cgi?acc=GSM3664995"/>
    <hyperlink ref="Z152" r:id="rId386" display="https://www.ncbi.nlm.nih.gov/geo/query/acc.cgi?acc=GSM3664996"/>
    <hyperlink ref="Z153" r:id="rId387" display="https://www.ncbi.nlm.nih.gov/geo/query/acc.cgi?acc=GSM3664997"/>
    <hyperlink ref="Z160" r:id="rId388" display="https://www.ncbi.nlm.nih.gov/geo/query/acc.cgi?acc=GSM4089776"/>
    <hyperlink ref="Z161" r:id="rId389" display="https://www.ncbi.nlm.nih.gov/geo/query/acc.cgi?acc=GSM4089777"/>
    <hyperlink ref="Z162" r:id="rId390" display="https://www.ncbi.nlm.nih.gov/geo/query/acc.cgi?acc=GSM4585327"/>
    <hyperlink ref="Z163" r:id="rId391" display="https://www.ncbi.nlm.nih.gov/geo/query/acc.cgi?acc=GSM4585328"/>
    <hyperlink ref="Z247" r:id="rId392" display="https://www.ncbi.nlm.nih.gov/geo/query/acc.cgi?acc=GSM3032896"/>
    <hyperlink ref="Z248" r:id="rId393" display="https://www.ncbi.nlm.nih.gov/geo/query/acc.cgi?acc=GSM3032897"/>
    <hyperlink ref="Z249" r:id="rId394" display="https://www.ncbi.nlm.nih.gov/geo/query/acc.cgi?acc=GSM3032898"/>
    <hyperlink ref="Z250" r:id="rId395" display="https://www.ncbi.nlm.nih.gov/geo/query/acc.cgi?acc=GSM3032899"/>
    <hyperlink ref="Z259" r:id="rId396" display="https://www.ncbi.nlm.nih.gov/geo/query/acc.cgi?acc=GSM3791773"/>
    <hyperlink ref="Z260" r:id="rId397" display="https://www.ncbi.nlm.nih.gov/geo/query/acc.cgi?acc=GSM3791774"/>
    <hyperlink ref="Z261" r:id="rId398" display="https://www.ncbi.nlm.nih.gov/geo/query/acc.cgi?acc=GSM3791775"/>
    <hyperlink ref="Z262" r:id="rId399" display="https://www.ncbi.nlm.nih.gov/geo/query/acc.cgi?acc=GSM3791776"/>
    <hyperlink ref="Z263" r:id="rId400" display="https://www.ncbi.nlm.nih.gov/geo/query/acc.cgi?acc=GSM3791777"/>
    <hyperlink ref="Z264" r:id="rId401" display="https://www.ncbi.nlm.nih.gov/geo/query/acc.cgi?acc=GSM3791778"/>
    <hyperlink ref="Z221" r:id="rId402" display="https://www.ncbi.nlm.nih.gov/geo/query/acc.cgi?acc=GSM3263168"/>
    <hyperlink ref="Z222" r:id="rId403" display="https://www.ncbi.nlm.nih.gov/geo/query/acc.cgi?acc=GSM3263169"/>
    <hyperlink ref="Z223" r:id="rId404" display="https://www.ncbi.nlm.nih.gov/geo/query/acc.cgi?acc=GSM3263170"/>
    <hyperlink ref="Z138" r:id="rId405" display="https://www.ncbi.nlm.nih.gov/geo/query/acc.cgi?acc=GSM3263200"/>
    <hyperlink ref="Z139" r:id="rId406" display="https://www.ncbi.nlm.nih.gov/geo/query/acc.cgi?acc=GSM3263201"/>
    <hyperlink ref="Z265" r:id="rId407" display="https://www.ncbi.nlm.nih.gov/geo/query/acc.cgi?acc=GSM3263222"/>
    <hyperlink ref="Z266" r:id="rId408" display="https://www.ncbi.nlm.nih.gov/geo/query/acc.cgi?acc=GSM3263223"/>
    <hyperlink ref="Z156" r:id="rId409" display="https://www.ncbi.nlm.nih.gov/geo/query/acc.cgi?acc=GSM2974085"/>
    <hyperlink ref="Z157" r:id="rId410" display="https://www.ncbi.nlm.nih.gov/geo/query/acc.cgi?acc=GSM2974086"/>
    <hyperlink ref="Z158" r:id="rId411" display="https://www.ncbi.nlm.nih.gov/geo/query/acc.cgi?acc=GSM2974087"/>
    <hyperlink ref="Z159" r:id="rId412" display="https://www.ncbi.nlm.nih.gov/geo/query/acc.cgi?acc=GSM2974088"/>
    <hyperlink ref="Z126" r:id="rId413" display="https://www.ncbi.nlm.nih.gov/geo/query/acc.cgi?acc=GSM3397780"/>
    <hyperlink ref="Z127" r:id="rId414" display="https://www.ncbi.nlm.nih.gov/geo/query/acc.cgi?acc=GSM3397781"/>
    <hyperlink ref="Z128" r:id="rId415" display="https://www.ncbi.nlm.nih.gov/geo/query/acc.cgi?acc=GSM3397782"/>
    <hyperlink ref="Z129" r:id="rId416" display="https://www.ncbi.nlm.nih.gov/geo/query/acc.cgi?acc=GSM3397783"/>
    <hyperlink ref="Z130" r:id="rId417" display="https://www.ncbi.nlm.nih.gov/geo/query/acc.cgi?acc=GSM3397784"/>
    <hyperlink ref="Z131" r:id="rId418" display="https://www.ncbi.nlm.nih.gov/geo/query/acc.cgi?acc=GSM3397785"/>
    <hyperlink ref="Z132" r:id="rId419" display="https://www.ncbi.nlm.nih.gov/geo/query/acc.cgi?acc=GSM3397786"/>
    <hyperlink ref="Z133" r:id="rId420" display="https://www.ncbi.nlm.nih.gov/geo/query/acc.cgi?acc=GSM3397787"/>
    <hyperlink ref="Z134" r:id="rId421" display="https://www.ncbi.nlm.nih.gov/geo/query/acc.cgi?acc=GSM3397788"/>
    <hyperlink ref="Z135" r:id="rId422" display="https://www.ncbi.nlm.nih.gov/geo/query/acc.cgi?acc=GSM3397789"/>
    <hyperlink ref="Z136" r:id="rId423" display="https://www.ncbi.nlm.nih.gov/geo/query/acc.cgi?acc=GSM3397790"/>
    <hyperlink ref="Z137" r:id="rId424" display="https://www.ncbi.nlm.nih.gov/geo/query/acc.cgi?acc=GSM3397791"/>
    <hyperlink ref="Z114" r:id="rId425" display="https://www.ncbi.nlm.nih.gov/geo/query/acc.cgi?acc=GSM2829016"/>
    <hyperlink ref="Z115" r:id="rId426" display="https://www.ncbi.nlm.nih.gov/geo/query/acc.cgi?acc=GSM2829017"/>
    <hyperlink ref="Z116" r:id="rId427" display="https://www.ncbi.nlm.nih.gov/geo/query/acc.cgi?acc=GSM2829018"/>
    <hyperlink ref="Z117" r:id="rId428" display="https://www.ncbi.nlm.nih.gov/geo/query/acc.cgi?acc=GSM2829019"/>
    <hyperlink ref="Z118" r:id="rId429" display="https://www.ncbi.nlm.nih.gov/geo/query/acc.cgi?acc=GSM2829020"/>
    <hyperlink ref="Z119" r:id="rId430" display="https://www.ncbi.nlm.nih.gov/geo/query/acc.cgi?acc=GSM2829021"/>
    <hyperlink ref="Z120" r:id="rId431" display="https://www.ncbi.nlm.nih.gov/geo/query/acc.cgi?acc=GSM2829022"/>
    <hyperlink ref="Z121" r:id="rId432" display="https://www.ncbi.nlm.nih.gov/geo/query/acc.cgi?acc=GSM2829023"/>
    <hyperlink ref="Z122" r:id="rId433" display="https://www.ncbi.nlm.nih.gov/geo/query/acc.cgi?acc=GSM2829024"/>
    <hyperlink ref="Z123" r:id="rId434" display="https://www.ncbi.nlm.nih.gov/geo/query/acc.cgi?acc=GSM2829026"/>
    <hyperlink ref="Z97" r:id="rId435" display="https://www.ncbi.nlm.nih.gov/geo/query/acc.cgi?acc=GSM2829030"/>
    <hyperlink ref="Z98" r:id="rId436" display="https://www.ncbi.nlm.nih.gov/geo/query/acc.cgi?acc=GSM2829033"/>
    <hyperlink ref="Z99" r:id="rId437" display="https://www.ncbi.nlm.nih.gov/geo/query/acc.cgi?acc=GSM2829038"/>
    <hyperlink ref="Z100" r:id="rId438" display="https://www.ncbi.nlm.nih.gov/geo/query/acc.cgi?acc=GSM2829041"/>
    <hyperlink ref="Z101" r:id="rId439" display="https://www.ncbi.nlm.nih.gov/geo/query/acc.cgi?acc=GSM2829042"/>
    <hyperlink ref="Z110" r:id="rId440" display="https://www.ncbi.nlm.nih.gov/geo/query/acc.cgi?acc=GSM2829043"/>
    <hyperlink ref="Z111" r:id="rId441" display="https://www.ncbi.nlm.nih.gov/geo/query/acc.cgi?acc=GSM2829044"/>
    <hyperlink ref="Z112" r:id="rId442" display="https://www.ncbi.nlm.nih.gov/geo/query/acc.cgi?acc=GSM2829045"/>
    <hyperlink ref="Z113" r:id="rId443" display="https://www.ncbi.nlm.nih.gov/geo/query/acc.cgi?acc=GSM2829046"/>
    <hyperlink ref="Z106" r:id="rId444" display="https://www.ncbi.nlm.nih.gov/geo/query/acc.cgi?acc=GSM2829047"/>
    <hyperlink ref="Z107" r:id="rId445" display="https://www.ncbi.nlm.nih.gov/geo/query/acc.cgi?acc=GSM2829048"/>
    <hyperlink ref="Z108" r:id="rId446" display="https://www.ncbi.nlm.nih.gov/geo/query/acc.cgi?acc=GSM2829049"/>
    <hyperlink ref="Z109" r:id="rId447" display="https://www.ncbi.nlm.nih.gov/geo/query/acc.cgi?acc=GSM2829050"/>
    <hyperlink ref="Z103" r:id="rId448" display="https://www.ncbi.nlm.nih.gov/geo/query/acc.cgi?acc=GSM2829051"/>
    <hyperlink ref="Z104" r:id="rId449" display="https://www.ncbi.nlm.nih.gov/geo/query/acc.cgi?acc=GSM2829052"/>
    <hyperlink ref="Z105" r:id="rId450" display="https://www.ncbi.nlm.nih.gov/geo/query/acc.cgi?acc=GSM2829053"/>
    <hyperlink ref="Z102" r:id="rId451" display="https://www.ncbi.nlm.nih.gov/geo/query/acc.cgi?acc=GSM2829058"/>
    <hyperlink ref="Z215" r:id="rId452" display="https://www.ncbi.nlm.nih.gov/geo/query/acc.cgi?acc=GSM3212925"/>
    <hyperlink ref="Z216" r:id="rId453" display="https://www.ncbi.nlm.nih.gov/geo/query/acc.cgi?acc=GSM3212926"/>
    <hyperlink ref="Z217" r:id="rId454" display="https://www.ncbi.nlm.nih.gov/geo/query/acc.cgi?acc=GSM3212927"/>
    <hyperlink ref="Z218" r:id="rId455" display="https://www.ncbi.nlm.nih.gov/geo/query/acc.cgi?acc=GSM3212928"/>
    <hyperlink ref="Z219" r:id="rId456" display="https://www.ncbi.nlm.nih.gov/geo/query/acc.cgi?acc=GSM3212929"/>
    <hyperlink ref="Z220" r:id="rId457" display="https://www.ncbi.nlm.nih.gov/geo/query/acc.cgi?acc=GSM3212930"/>
    <hyperlink ref="Z2" r:id="rId458" display="https://www.ncbi.nlm.nih.gov/geo/query/acc.cgi?acc=GSM2936365"/>
    <hyperlink ref="Z3" r:id="rId459" display="https://www.ncbi.nlm.nih.gov/geo/query/acc.cgi?acc=GSM2936366"/>
    <hyperlink ref="Z142" r:id="rId460" display="https://www.ncbi.nlm.nih.gov/geo/query/acc.cgi?acc=GSM3049595"/>
    <hyperlink ref="Z194" r:id="rId461" display="https://www.ncbi.nlm.nih.gov/geo/query/acc.cgi?acc=GSM2774001"/>
    <hyperlink ref="Z143" r:id="rId462" display="https://www.ncbi.nlm.nih.gov/geo/query/acc.cgi?acc=GSM2774000"/>
    <hyperlink ref="Z206" r:id="rId463" display="https://www.ncbi.nlm.nih.gov/geo/query/acc.cgi?acc=GSM2774002"/>
    <hyperlink ref="F77" r:id="rId464" display="SRR21694172"/>
    <hyperlink ref="F78" r:id="rId465" display="SRR21694171"/>
    <hyperlink ref="F10" r:id="rId466" display="SRR18609945"/>
    <hyperlink ref="F11" r:id="rId467" display="SRR18609944"/>
    <hyperlink ref="F12" r:id="rId468" display="SRR18609943"/>
    <hyperlink ref="F13" r:id="rId469" display="SRR18609942"/>
    <hyperlink ref="F8" r:id="rId470" display="SRR22797201"/>
    <hyperlink ref="F9" r:id="rId471" display="SRR22797200"/>
    <hyperlink ref="F297" r:id="rId472" display="SRR22797199"/>
    <hyperlink ref="F298" r:id="rId473" display="SRR22797198"/>
    <hyperlink ref="F295" r:id="rId474" display="SRR14294876"/>
    <hyperlink ref="F296" r:id="rId475" display="SRR14294877"/>
    <hyperlink ref="F289" r:id="rId476" display="SRR14294878"/>
    <hyperlink ref="F290" r:id="rId477" display="SRR14294879" tooltip="https://trace.ncbi.nlm.nih.gov/Traces/sra?run=SRR14294879"/>
    <hyperlink ref="F291" r:id="rId478" display="SRR14294880" tooltip="https://trace.ncbi.nlm.nih.gov/Traces/sra?run=SRR14294880"/>
    <hyperlink ref="F4" r:id="rId479" display="SRR14294869" tooltip="https://trace.ncbi.nlm.nih.gov/Traces/sra?run=SRR14294869"/>
    <hyperlink ref="F5" r:id="rId480" display="SRR14294870" tooltip="https://trace.ncbi.nlm.nih.gov/Traces/sra?run=SRR14294870"/>
    <hyperlink ref="F6" r:id="rId481" display="SRR14294871" tooltip="https://trace.ncbi.nlm.nih.gov/Traces/sra?run=SRR14294871"/>
    <hyperlink ref="F7" r:id="rId482" display="SRR14294872" tooltip="https://trace.ncbi.nlm.nih.gov/Traces/sra?run=SRR14294872"/>
    <hyperlink ref="F145" r:id="rId483" display="SRR23132802" tooltip="https://trace.ncbi.nlm.nih.gov/Traces/sra?run=SRR23132802"/>
    <hyperlink ref="F268" r:id="rId484" display="SRR18976881; SRR18976882; SRR18976883; SRR18976884" tooltip="https://trace.ncbi.nlm.nih.gov/Traces/sra?run=SRR18976885"/>
    <hyperlink ref="F269" r:id="rId484" display="SRR18976885; SRR18976886; SRR18976887; SRR18976888" tooltip="https://trace.ncbi.nlm.nih.gov/Traces/sra?run=SRR18976885"/>
    <hyperlink ref="F270" r:id="rId484" display="SRR18976879; SRR18976880; SRR18976889; SRR18976890" tooltip="https://trace.ncbi.nlm.nih.gov/Traces/sra?run=SRR18976885"/>
    <hyperlink ref="F271" r:id="rId485" display="SRR18976877; SRR18976878; SRR18976891; SRR18976892" tooltip="https://trace.ncbi.nlm.nih.gov/Traces/sra?run=SRR18976877"/>
    <hyperlink ref="F277" r:id="rId486" display="SRR16849263" tooltip="https://trace.ncbi.nlm.nih.gov/Traces/sra?run=SRR16849263"/>
    <hyperlink ref="F278" r:id="rId487" display="SRR16849264" tooltip="https://trace.ncbi.nlm.nih.gov/Traces/sra?run=SRR16849264"/>
    <hyperlink ref="F279" r:id="rId488" display="SRR16849265" tooltip="https://trace.ncbi.nlm.nih.gov/Traces/sra?run=SRR16849265"/>
    <hyperlink ref="F280" r:id="rId489" display="SRR16849266" tooltip="https://trace.ncbi.nlm.nih.gov/Traces/sra?run=SRR16849266"/>
    <hyperlink ref="F281" r:id="rId490" display="SRR16849267" tooltip="https://trace.ncbi.nlm.nih.gov/Traces/sra?run=SRR16849267"/>
    <hyperlink ref="F282" r:id="rId491" display="SRR16849268" tooltip="https://trace.ncbi.nlm.nih.gov/Traces/sra?run=SRR16849268"/>
    <hyperlink ref="F224" r:id="rId492" display="SRR14421716" tooltip="https://trace.ncbi.nlm.nih.gov/Traces/sra?run=SRR14421716"/>
    <hyperlink ref="F225" r:id="rId493" display="SRR14421717" tooltip="https://trace.ncbi.nlm.nih.gov/Traces/sra?run=SRR14421717"/>
    <hyperlink ref="F71" r:id="rId494" display="SRR14423662" tooltip="https://trace.ncbi.nlm.nih.gov/Traces/sra?run=SRR14423662"/>
    <hyperlink ref="F72" r:id="rId495" display="SRR14423663" tooltip="https://trace.ncbi.nlm.nih.gov/Traces/sra?run=SRR14423663"/>
    <hyperlink ref="F73" r:id="rId496" display="SRR14423664" tooltip="https://trace.ncbi.nlm.nih.gov/Traces/sra?run=SRR14423664"/>
    <hyperlink ref="F239" r:id="rId497" display="SRR17413569" tooltip="https://trace.ncbi.nlm.nih.gov/Traces/sra?run=SRR17413569"/>
    <hyperlink ref="F240" r:id="rId498" display="SRR17413568" tooltip="https://trace.ncbi.nlm.nih.gov/Traces/sra?run=SRR17413568"/>
    <hyperlink ref="F241" r:id="rId499" display="SRR17413567" tooltip="https://trace.ncbi.nlm.nih.gov/Traces/sra?run=SRR17413567"/>
    <hyperlink ref="F242" r:id="rId500" display="SRR17413566" tooltip="https://trace.ncbi.nlm.nih.gov/Traces/sra?run=SRR17413566"/>
    <hyperlink ref="F243" r:id="rId501" display="SRR17413565" tooltip="https://trace.ncbi.nlm.nih.gov/Traces/sra?run=SRR17413565"/>
    <hyperlink ref="F244" r:id="rId502" display="SRR17413564" tooltip="https://trace.ncbi.nlm.nih.gov/Traces/sra?run=SRR17413564"/>
    <hyperlink ref="F293" r:id="rId503" display="SRR14159852" tooltip="https://trace.ncbi.nlm.nih.gov/Traces/sra?run=SRR14159852"/>
    <hyperlink ref="F294" r:id="rId504" display="SRR14159853" tooltip="https://trace.ncbi.nlm.nih.gov/Traces/sra?run=SRR14159853"/>
    <hyperlink ref="F32" r:id="rId505" display="SRR13610655" tooltip="https://trace.ncbi.nlm.nih.gov/Traces/sra?run=SRR13610655"/>
    <hyperlink ref="F33" r:id="rId506" display="SRR13610656" tooltip="https://trace.ncbi.nlm.nih.gov/Traces/sra?run=SRR13610656"/>
    <hyperlink ref="F34" r:id="rId507" display="SRR13610657" tooltip="https://trace.ncbi.nlm.nih.gov/Traces/sra?run=SRR13610657"/>
    <hyperlink ref="F35" r:id="rId508" display="SRR13610658" tooltip="https://trace.ncbi.nlm.nih.gov/Traces/sra?run=SRR13610658"/>
    <hyperlink ref="F16" r:id="rId509" display="SRR12492723" tooltip="https://trace.ncbi.nlm.nih.gov/Traces/sra?run=SRR12492723"/>
    <hyperlink ref="F17" r:id="rId510" display="SRR12492724" tooltip="https://trace.ncbi.nlm.nih.gov/Traces/sra?run=SRR12492724"/>
    <hyperlink ref="F18" r:id="rId511" display="SRR12492725" tooltip="https://trace.ncbi.nlm.nih.gov/Traces/sra?run=SRR12492725"/>
    <hyperlink ref="F19" r:id="rId512" display="SRR12492726" tooltip="https://trace.ncbi.nlm.nih.gov/Traces/sra?run=SRR12492726"/>
    <hyperlink ref="F20" r:id="rId513" display="SRR12492727" tooltip="https://trace.ncbi.nlm.nih.gov/Traces/sra?run=SRR12492727"/>
    <hyperlink ref="F21" r:id="rId514" display="SRR12492728" tooltip="https://trace.ncbi.nlm.nih.gov/Traces/sra?run=SRR12492728"/>
    <hyperlink ref="F22" r:id="rId515" display="SRR12492729" tooltip="https://trace.ncbi.nlm.nih.gov/Traces/sra?run=SRR12492729"/>
    <hyperlink ref="F23" r:id="rId516" display="SRR12492730" tooltip="https://trace.ncbi.nlm.nih.gov/Traces/sra?run=SRR12492730"/>
    <hyperlink ref="F24" r:id="rId517" display="SRR12492731" tooltip="https://trace.ncbi.nlm.nih.gov/Traces/sra?run=SRR12492731"/>
    <hyperlink ref="F25" r:id="rId518" display="SRR12492732" tooltip="https://trace.ncbi.nlm.nih.gov/Traces/sra?run=SRR12492732"/>
    <hyperlink ref="F26" r:id="rId519" display="SRR12492733" tooltip="https://trace.ncbi.nlm.nih.gov/Traces/sra?run=SRR12492733"/>
    <hyperlink ref="F27" r:id="rId520" display="SRR12492734" tooltip="https://trace.ncbi.nlm.nih.gov/Traces/sra?run=SRR12492734"/>
    <hyperlink ref="F28" r:id="rId521" display="SRR12492735" tooltip="https://trace.ncbi.nlm.nih.gov/Traces/sra?run=SRR12492735"/>
    <hyperlink ref="F29" r:id="rId522" display="SRR12492720" tooltip="https://trace.ncbi.nlm.nih.gov/Traces/sra?run=SRR12492720"/>
    <hyperlink ref="F30" r:id="rId523" display="SRR12492721" tooltip="https://trace.ncbi.nlm.nih.gov/Traces/sra?run=SRR12492721"/>
    <hyperlink ref="F31" r:id="rId524" display="SRR12492722" tooltip="https://trace.ncbi.nlm.nih.gov/Traces/sra?run=SRR12492722"/>
    <hyperlink ref="F146" r:id="rId525" display="SRR8707613" tooltip="https://trace.ncbi.nlm.nih.gov/Traces/sra?run=SRR8707613"/>
    <hyperlink ref="F147" r:id="rId526" display="SRR8707614" tooltip="https://trace.ncbi.nlm.nih.gov/Traces/sra?run=SRR8707614"/>
    <hyperlink ref="F148" r:id="rId527" display="SRR8707615" tooltip="https://trace.ncbi.nlm.nih.gov/Traces/sra?run=SRR8707615"/>
    <hyperlink ref="F149" r:id="rId528" display="SRR8707616" tooltip="https://trace.ncbi.nlm.nih.gov/Traces/sra?run=SRR8707616"/>
    <hyperlink ref="F150" r:id="rId529" display="SRR8707617" tooltip="https://trace.ncbi.nlm.nih.gov/Traces/sra?run=SRR8707617"/>
    <hyperlink ref="F151" r:id="rId530" display="SRR8707618" tooltip="https://trace.ncbi.nlm.nih.gov/Traces/sra?run=SRR8707618"/>
    <hyperlink ref="F152" r:id="rId531" display="SRR8707619" tooltip="https://trace.ncbi.nlm.nih.gov/Traces/sra?run=SRR8707619"/>
    <hyperlink ref="F153" r:id="rId532" display="SRR8707620" tooltip="https://trace.ncbi.nlm.nih.gov/Traces/sra?run=SRR8707620"/>
    <hyperlink ref="F160" r:id="rId533" display="SRR10163455" tooltip="https://trace.ncbi.nlm.nih.gov/Traces/sra?run=SRR10163455"/>
    <hyperlink ref="F161" r:id="rId534" display="SRR10163456" tooltip="https://trace.ncbi.nlm.nih.gov/Traces/sra?run=SRR10163456"/>
    <hyperlink ref="F162" r:id="rId535" display="SRR11902169" tooltip="https://trace.ncbi.nlm.nih.gov/Traces/sra?run=SRR11902169"/>
    <hyperlink ref="F163" r:id="rId536" display="SRR11902170" tooltip="https://trace.ncbi.nlm.nih.gov/Traces/sra?run=SRR11902170"/>
    <hyperlink ref="F247" r:id="rId537" display="SRR6815425" tooltip="https://trace.ncbi.nlm.nih.gov/Traces/sra?run=SRR6815425"/>
    <hyperlink ref="F248" r:id="rId538" display="SRR6815426" tooltip="https://trace.ncbi.nlm.nih.gov/Traces/sra?run=SRR6815426"/>
    <hyperlink ref="F249" r:id="rId539" display="SRR6815427" tooltip="https://trace.ncbi.nlm.nih.gov/Traces/sra?run=SRR6815427"/>
    <hyperlink ref="F250" r:id="rId540" display="SRR6815428" tooltip="https://trace.ncbi.nlm.nih.gov/Traces/sra?run=SRR6815428"/>
    <hyperlink ref="F259" r:id="rId541" display="SRR9109502; SRR9109503; SRR9109504; SRR9109505; SRR9109506; SRR9109507" tooltip="https://trace.ncbi.nlm.nih.gov/Traces/sra?run=SRR9109502"/>
    <hyperlink ref="F221" r:id="rId542" display="SRR7505568" tooltip="https://trace.ncbi.nlm.nih.gov/Traces/sra?run=SRR7505568"/>
    <hyperlink ref="F222" r:id="rId543" display="SRR7505569" tooltip="https://trace.ncbi.nlm.nih.gov/Traces/sra?run=SRR7505569"/>
    <hyperlink ref="F223" r:id="rId544" display="SRR7505570" tooltip="https://trace.ncbi.nlm.nih.gov/Traces/sra?run=SRR7505570"/>
    <hyperlink ref="F138" r:id="rId545" display="SRR7505611" tooltip="https://trace.ncbi.nlm.nih.gov/Traces/sra?run=SRR7505611"/>
    <hyperlink ref="F139" r:id="rId546" display="SRR7505612" tooltip="https://trace.ncbi.nlm.nih.gov/Traces/sra?run=SRR7505612"/>
    <hyperlink ref="F265" r:id="rId547" display="SRR7505646" tooltip="https://trace.ncbi.nlm.nih.gov/Traces/sra?run=SRR7505646"/>
    <hyperlink ref="F266" r:id="rId548" display="SRR7505647" tooltip="https://trace.ncbi.nlm.nih.gov/Traces/sra?run=SRR7505647"/>
    <hyperlink ref="F156" r:id="rId549" display="SRR6657726" tooltip="https://trace.ncbi.nlm.nih.gov/Traces/sra?run=SRR6657726"/>
    <hyperlink ref="F157" r:id="rId550" display="SRR6657727" tooltip="https://trace.ncbi.nlm.nih.gov/Traces/sra?run=SRR6657727"/>
    <hyperlink ref="F158" r:id="rId551" display="SRR6657728" tooltip="https://trace.ncbi.nlm.nih.gov/Traces/sra?run=SRR6657728"/>
    <hyperlink ref="F159" r:id="rId552" display="SRR6657729" tooltip="https://trace.ncbi.nlm.nih.gov/Traces/sra?run=SRR6657729"/>
    <hyperlink ref="F114" r:id="rId553" display="SRR6206783" tooltip="https://trace.ncbi.nlm.nih.gov/Traces/sra?run=SRR6206783"/>
    <hyperlink ref="F115" r:id="rId554" display="SRR6206784" tooltip="https://trace.ncbi.nlm.nih.gov/Traces/sra?run=SRR6206784"/>
    <hyperlink ref="F116" r:id="rId555" display="SRR6206785" tooltip="https://trace.ncbi.nlm.nih.gov/Traces/sra?run=SRR6206785"/>
    <hyperlink ref="F117" r:id="rId556" display="SRR6206786" tooltip="https://trace.ncbi.nlm.nih.gov/Traces/sra?run=SRR6206786"/>
    <hyperlink ref="F118" r:id="rId557" display="SRR6206787" tooltip="https://trace.ncbi.nlm.nih.gov/Traces/sra?run=SRR6206787"/>
    <hyperlink ref="F119" r:id="rId558" display="SRR6206788" tooltip="https://trace.ncbi.nlm.nih.gov/Traces/sra?run=SRR6206788"/>
    <hyperlink ref="F120" r:id="rId559" display="SRR6206789" tooltip="https://trace.ncbi.nlm.nih.gov/Traces/sra?run=SRR6206789"/>
    <hyperlink ref="F121" r:id="rId560" display="SRR6206790" tooltip="https://trace.ncbi.nlm.nih.gov/Traces/sra?run=SRR6206790"/>
    <hyperlink ref="F122" r:id="rId561" display="SRR6206791" tooltip="https://trace.ncbi.nlm.nih.gov/Traces/sra?run=SRR6206791"/>
    <hyperlink ref="F123" r:id="rId562" display="SRR6206792" tooltip="https://trace.ncbi.nlm.nih.gov/Traces/sra?run=SRR6206792"/>
    <hyperlink ref="F97" r:id="rId563" display="SRR6206793" tooltip="https://trace.ncbi.nlm.nih.gov/Traces/sra?run=SRR6206793"/>
    <hyperlink ref="F98" r:id="rId564" display="SRR6206794" tooltip="https://trace.ncbi.nlm.nih.gov/Traces/sra?run=SRR6206794"/>
    <hyperlink ref="F99" r:id="rId565" display="SRR6206795" tooltip="https://trace.ncbi.nlm.nih.gov/Traces/sra?run=SRR6206795"/>
    <hyperlink ref="F100" r:id="rId566" display="SRR6206796" tooltip="https://trace.ncbi.nlm.nih.gov/Traces/sra?run=SRR6206796"/>
    <hyperlink ref="F101" r:id="rId567" display="SRR6206797" tooltip="https://trace.ncbi.nlm.nih.gov/Traces/sra?run=SRR6206797"/>
    <hyperlink ref="F110" r:id="rId568" display="SRR6206798" tooltip="https://trace.ncbi.nlm.nih.gov/Traces/sra?run=SRR6206798"/>
    <hyperlink ref="F111" r:id="rId569" display="SRR6206799" tooltip="https://trace.ncbi.nlm.nih.gov/Traces/sra?run=SRR6206799"/>
    <hyperlink ref="F112" r:id="rId570" display="SRR6206800" tooltip="https://trace.ncbi.nlm.nih.gov/Traces/sra?run=SRR6206800"/>
    <hyperlink ref="F113" r:id="rId571" display="SRR6206801" tooltip="https://trace.ncbi.nlm.nih.gov/Traces/sra?run=SRR6206801"/>
    <hyperlink ref="F106" r:id="rId572" display="SRR6206802" tooltip="https://trace.ncbi.nlm.nih.gov/Traces/sra?run=SRR6206802"/>
    <hyperlink ref="F107" r:id="rId573" display="SRR6206803" tooltip="https://trace.ncbi.nlm.nih.gov/Traces/sra?run=SRR6206803"/>
    <hyperlink ref="F108" r:id="rId574" display="SRR6206804" tooltip="https://trace.ncbi.nlm.nih.gov/Traces/sra?run=SRR6206804"/>
    <hyperlink ref="F109" r:id="rId575" display="SRR6206805" tooltip="https://trace.ncbi.nlm.nih.gov/Traces/sra?run=SRR6206805"/>
    <hyperlink ref="F103" r:id="rId576" display="SRR6206806" tooltip="https://trace.ncbi.nlm.nih.gov/Traces/sra?run=SRR6206806"/>
    <hyperlink ref="F104" r:id="rId577" display="SRR6206807" tooltip="https://trace.ncbi.nlm.nih.gov/Traces/sra?run=SRR6206807"/>
    <hyperlink ref="F105" r:id="rId578" display="SRR6206808" tooltip="https://trace.ncbi.nlm.nih.gov/Traces/sra?run=SRR6206808"/>
    <hyperlink ref="F102" r:id="rId579" display="SRR6206813" tooltip="https://trace.ncbi.nlm.nih.gov/Traces/sra?run=SRR6206813"/>
    <hyperlink ref="F215" r:id="rId580" display="SRR7417514" tooltip="https://trace.ncbi.nlm.nih.gov/Traces/sra?run=SRR7417514"/>
    <hyperlink ref="F216" r:id="rId581" display="SRR7417515" tooltip="https://trace.ncbi.nlm.nih.gov/Traces/sra?run=SRR7417515"/>
    <hyperlink ref="F217" r:id="rId582" display="SRR7417516" tooltip="https://trace.ncbi.nlm.nih.gov/Traces/sra?run=SRR7417516"/>
    <hyperlink ref="F218" r:id="rId583" display="SRR7417517" tooltip="https://trace.ncbi.nlm.nih.gov/Traces/sra?run=SRR7417517"/>
    <hyperlink ref="F219" r:id="rId584" display="SRR7417518" tooltip="https://trace.ncbi.nlm.nih.gov/Traces/sra?run=SRR7417518"/>
    <hyperlink ref="F220" r:id="rId585" display="SRR7417519" tooltip="https://trace.ncbi.nlm.nih.gov/Traces/sra?run=SRR7417519"/>
    <hyperlink ref="F2" r:id="rId586" display="SRR6496514" tooltip="https://trace.ncbi.nlm.nih.gov/Traces/sra?run=SRR6496514"/>
    <hyperlink ref="F3" r:id="rId587" display="SRR6496515" tooltip="https://trace.ncbi.nlm.nih.gov/Traces/sra?run=SRR6496515"/>
    <hyperlink ref="F142" r:id="rId588" display="SRR6855536" tooltip="https://trace.ncbi.nlm.nih.gov/Traces/sra?run=SRR6855536"/>
    <hyperlink ref="F79" r:id="rId589" display="SRR14646249" tooltip="https://trace.ncbi.nlm.nih.gov/Traces/sra?run=SRR14646249"/>
    <hyperlink ref="F80" r:id="rId590" display="SRR14646250" tooltip="https://trace.ncbi.nlm.nih.gov/Traces/sra?run=SRR14646250"/>
    <hyperlink ref="F74" r:id="rId591" display="SRR14423665" tooltip="https://trace.ncbi.nlm.nih.gov/Traces/sra?run=SRR14423665"/>
    <hyperlink ref="Z79" r:id="rId592" display="https://www.ncbi.nlm.nih.gov/geo/query/acc.cgi?acc=GSM5340913"/>
    <hyperlink ref="Z80" r:id="rId593" display="https://www.ncbi.nlm.nih.gov/geo/query/acc.cgi?acc=GSM5340914"/>
    <hyperlink ref="Z74" r:id="rId594" display="https://www.ncbi.nlm.nih.gov/geo/query/acc.cgi?acc=GSM5282165"/>
    <hyperlink ref="Q77" r:id="rId595" display="SAMN30996490"/>
    <hyperlink ref="Q78" r:id="rId596" display="SAMN30996491"/>
    <hyperlink ref="Q10" r:id="rId597" display="SAMN27297478"/>
    <hyperlink ref="Q11" r:id="rId598" display="SAMN27297477"/>
    <hyperlink ref="Q12" r:id="rId599" display="SAMN27297476"/>
    <hyperlink ref="Q13" r:id="rId600" display="SAMN27297475"/>
    <hyperlink ref="Q8" r:id="rId601" display="SAMN32298869"/>
    <hyperlink ref="Q9" r:id="rId602" display="SAMN32298868"/>
    <hyperlink ref="Q297" r:id="rId603" display="SAMN32298867"/>
    <hyperlink ref="Q298" r:id="rId604" display="SAMN32298866"/>
    <hyperlink ref="Q295" r:id="rId605" display="SAMN18822157"/>
    <hyperlink ref="Q296" r:id="rId606" display="SAMN18822156"/>
    <hyperlink ref="Q289" r:id="rId607" display="SAMN18822155"/>
    <hyperlink ref="Q290" r:id="rId608" display="SAMN18822154" tooltip="https://www.ncbi.nlm.nih.gov/biosample/SAMN18822154"/>
    <hyperlink ref="Q291" r:id="rId609" display="SAMN18822153" tooltip="https://www.ncbi.nlm.nih.gov/biosample/SAMN18822153"/>
    <hyperlink ref="Q4" r:id="rId610" display="SAMN18822146" tooltip="https://www.ncbi.nlm.nih.gov/biosample/SAMN18822146"/>
    <hyperlink ref="Q5" r:id="rId611" display="SAMN18822145" tooltip="https://www.ncbi.nlm.nih.gov/biosample/SAMN18822145"/>
    <hyperlink ref="Q6" r:id="rId612" display="SAMN18822144" tooltip="https://www.ncbi.nlm.nih.gov/biosample/SAMN18822144"/>
    <hyperlink ref="Q7" r:id="rId613" display="SAMN18822143" tooltip="https://www.ncbi.nlm.nih.gov/biosample/SAMN18822143"/>
    <hyperlink ref="Q145" r:id="rId614" display="SAMN32795849" tooltip="https://www.ncbi.nlm.nih.gov/biosample/SAMN32795849"/>
    <hyperlink ref="Q269" r:id="rId615" display="SAMN27991429" tooltip="https://www.ncbi.nlm.nih.gov/biosample/SAMN27991429"/>
    <hyperlink ref="Q270" r:id="rId616" display="SAMN27991428" tooltip="https://www.ncbi.nlm.nih.gov/biosample/SAMN27991428"/>
    <hyperlink ref="Q271" r:id="rId617" display="SAMN27991427" tooltip="https://www.ncbi.nlm.nih.gov/biosample/SAMN27991427"/>
    <hyperlink ref="Q268" r:id="rId618" display="SAMN27991430" tooltip="https://www.ncbi.nlm.nih.gov/biosample/SAMN27991430"/>
    <hyperlink ref="Q79" r:id="rId619" display="SAMN19334599" tooltip="https://www.ncbi.nlm.nih.gov/biosample/SAMN19334599"/>
    <hyperlink ref="Q80" r:id="rId620" display="SAMN19334598" tooltip="https://www.ncbi.nlm.nih.gov/biosample/SAMN19334598"/>
    <hyperlink ref="Q277" r:id="rId621" display="SAMN22978778" tooltip="https://www.ncbi.nlm.nih.gov/biosample/SAMN22978778"/>
    <hyperlink ref="Q278" r:id="rId622" display="SAMN22978786" tooltip="https://www.ncbi.nlm.nih.gov/biosample/SAMN22978786"/>
    <hyperlink ref="Q279" r:id="rId623" display="SAMN22978790" tooltip="https://www.ncbi.nlm.nih.gov/biosample/SAMN22978790"/>
    <hyperlink ref="Q280" r:id="rId624" display="SAMN22978791" tooltip="https://www.ncbi.nlm.nih.gov/biosample/SAMN22978791"/>
    <hyperlink ref="Q281" r:id="rId625" display="SAMN22978792" tooltip="https://www.ncbi.nlm.nih.gov/biosample/SAMN22978792"/>
    <hyperlink ref="Q282" r:id="rId626" display="SAMN22978793" tooltip="https://www.ncbi.nlm.nih.gov/biosample/SAMN22978793"/>
    <hyperlink ref="Q224" r:id="rId627" display="SAMN19014514" tooltip="https://www.ncbi.nlm.nih.gov/biosample/SAMN19014514"/>
    <hyperlink ref="Q225" r:id="rId628" display="SAMN19014513" tooltip="https://www.ncbi.nlm.nih.gov/biosample/SAMN19014513"/>
    <hyperlink ref="Q71" r:id="rId629" display="SAMN19014289" tooltip="https://www.ncbi.nlm.nih.gov/biosample/SAMN19014289"/>
    <hyperlink ref="Q72" r:id="rId630" display="SAMN19014288" tooltip="https://www.ncbi.nlm.nih.gov/biosample/SAMN19014288"/>
    <hyperlink ref="Q73" r:id="rId631" display="SAMN19014287" tooltip="https://www.ncbi.nlm.nih.gov/biosample/SAMN19014287"/>
    <hyperlink ref="Q74" r:id="rId632" display="SAMN19014243" tooltip="https://www.ncbi.nlm.nih.gov/biosample/SAMN19014243"/>
    <hyperlink ref="Q239" r:id="rId633" display="SAMN24592003" tooltip="https://www.ncbi.nlm.nih.gov/biosample/SAMN24592003"/>
    <hyperlink ref="Q240" r:id="rId634" display="SAMN24592002" tooltip="https://www.ncbi.nlm.nih.gov/biosample/SAMN24592002"/>
    <hyperlink ref="Q241" r:id="rId635" display="SAMN24592001" tooltip="https://www.ncbi.nlm.nih.gov/biosample/SAMN24592001"/>
    <hyperlink ref="Q242" r:id="rId636" display="SAMN24592000" tooltip="https://www.ncbi.nlm.nih.gov/biosample/SAMN24592000"/>
    <hyperlink ref="Q243" r:id="rId637" display="SAMN24591999" tooltip="https://www.ncbi.nlm.nih.gov/biosample/SAMN24591999"/>
    <hyperlink ref="Q244" r:id="rId638" display="SAMN24591998" tooltip="https://www.ncbi.nlm.nih.gov/biosample/SAMN24591998"/>
    <hyperlink ref="Q293" r:id="rId639" display="SAMN18642036" tooltip="https://www.ncbi.nlm.nih.gov/biosample/SAMN18642036"/>
    <hyperlink ref="Q294" r:id="rId640" display="SAMN18642035" tooltip="https://www.ncbi.nlm.nih.gov/biosample/SAMN18642035"/>
    <hyperlink ref="Q32" r:id="rId641" display="SAMN17761271" tooltip="https://www.ncbi.nlm.nih.gov/biosample/SAMN17761271"/>
    <hyperlink ref="Q33" r:id="rId642" display="SAMN17761270" tooltip="https://www.ncbi.nlm.nih.gov/biosample/SAMN17761270"/>
    <hyperlink ref="Q34" r:id="rId643" display="SAMN17761269" tooltip="https://www.ncbi.nlm.nih.gov/biosample/SAMN17761269"/>
    <hyperlink ref="Q35" r:id="rId644" display="SAMN17761268" tooltip="https://www.ncbi.nlm.nih.gov/biosample/SAMN17761268"/>
    <hyperlink ref="Q16" r:id="rId645" display="SAMN15878117" tooltip="https://www.ncbi.nlm.nih.gov/biosample/SAMN15878117"/>
    <hyperlink ref="Q17" r:id="rId646" display="SAMN15878115" tooltip="https://www.ncbi.nlm.nih.gov/biosample/SAMN15878115"/>
    <hyperlink ref="Q18" r:id="rId647" display="SAMN15878114" tooltip="https://www.ncbi.nlm.nih.gov/biosample/SAMN15878114"/>
    <hyperlink ref="Q19" r:id="rId648" display="SAMN15878099" tooltip="https://www.ncbi.nlm.nih.gov/biosample/SAMN15878099"/>
    <hyperlink ref="Q20" r:id="rId649" display="SAMN15878141" tooltip="https://www.ncbi.nlm.nih.gov/biosample/SAMN15878141"/>
    <hyperlink ref="Q21" r:id="rId650" display="SAMN15878140" tooltip="https://www.ncbi.nlm.nih.gov/biosample/SAMN15878140"/>
    <hyperlink ref="Q22" r:id="rId651" display="SAMN15878139" tooltip="https://www.ncbi.nlm.nih.gov/biosample/SAMN15878139"/>
    <hyperlink ref="Q23" r:id="rId652" display="SAMN15878138" tooltip="https://www.ncbi.nlm.nih.gov/biosample/SAMN15878138"/>
    <hyperlink ref="Q24" r:id="rId653" display="SAMN15878137" tooltip="https://www.ncbi.nlm.nih.gov/biosample/SAMN15878137"/>
    <hyperlink ref="Q25" r:id="rId654" display="SAMN15878136" tooltip="https://www.ncbi.nlm.nih.gov/biosample/SAMN15878136"/>
    <hyperlink ref="Q26" r:id="rId655" display="SAMN15878135" tooltip="https://www.ncbi.nlm.nih.gov/biosample/SAMN15878135"/>
    <hyperlink ref="Q27" r:id="rId656" display="SAMN15878134" tooltip="https://www.ncbi.nlm.nih.gov/biosample/SAMN15878134"/>
    <hyperlink ref="Q28" r:id="rId657" display="SAMN15878133" tooltip="https://www.ncbi.nlm.nih.gov/biosample/SAMN15878133"/>
    <hyperlink ref="Q29" r:id="rId658" display="SAMN15878132" tooltip="https://www.ncbi.nlm.nih.gov/biosample/SAMN15878132"/>
    <hyperlink ref="Q30" r:id="rId659" display="SAMN15878131" tooltip="https://www.ncbi.nlm.nih.gov/biosample/SAMN15878131"/>
    <hyperlink ref="Q31" r:id="rId660" display="SAMN15878130" tooltip="https://www.ncbi.nlm.nih.gov/biosample/SAMN15878130"/>
    <hyperlink ref="Q146" r:id="rId661" display="SAMN11099397" tooltip="https://www.ncbi.nlm.nih.gov/biosample/SAMN11099397"/>
    <hyperlink ref="Q147" r:id="rId662" display="SAMN11099396" tooltip="https://www.ncbi.nlm.nih.gov/biosample/SAMN11099396"/>
    <hyperlink ref="Q148" r:id="rId663" display="SAMN11099395" tooltip="https://www.ncbi.nlm.nih.gov/biosample/SAMN11099395"/>
    <hyperlink ref="Q149" r:id="rId664" display="SAMN11099394" tooltip="https://www.ncbi.nlm.nih.gov/biosample/SAMN11099394"/>
    <hyperlink ref="Q150" r:id="rId665" display="SAMN11099393" tooltip="https://www.ncbi.nlm.nih.gov/biosample/SAMN11099393"/>
    <hyperlink ref="Q151" r:id="rId666" display="SAMN11099392" tooltip="https://www.ncbi.nlm.nih.gov/biosample/SAMN11099392"/>
    <hyperlink ref="Q152" r:id="rId667" display="SAMN11099391" tooltip="https://www.ncbi.nlm.nih.gov/biosample/SAMN11099391"/>
    <hyperlink ref="Q153" r:id="rId668" display="SAMN11099390" tooltip="https://www.ncbi.nlm.nih.gov/biosample/SAMN11099390"/>
    <hyperlink ref="Q160" r:id="rId669" display="SAMN12819954" tooltip="https://www.ncbi.nlm.nih.gov/biosample/SAMN12819954"/>
    <hyperlink ref="Q161" r:id="rId670" display="SAMN12819953" tooltip="https://www.ncbi.nlm.nih.gov/biosample/SAMN12819953"/>
    <hyperlink ref="Q162" r:id="rId671" display="SAMN15075239" tooltip="https://www.ncbi.nlm.nih.gov/biosample/SAMN15075239"/>
    <hyperlink ref="Q163" r:id="rId672" display="SAMN15075256" tooltip="https://www.ncbi.nlm.nih.gov/biosample/SAMN15075256"/>
    <hyperlink ref="Q247" r:id="rId673" display="SAMN08648796" tooltip="https://www.ncbi.nlm.nih.gov/biosample/SAMN08648796"/>
    <hyperlink ref="Q248" r:id="rId674" display="SAMN08648795" tooltip="https://www.ncbi.nlm.nih.gov/biosample/SAMN08648795"/>
    <hyperlink ref="Q249" r:id="rId675" display="SAMN08648794" tooltip="https://www.ncbi.nlm.nih.gov/biosample/SAMN08648794"/>
    <hyperlink ref="Q250" r:id="rId676" display="SAMN08648793" tooltip="https://www.ncbi.nlm.nih.gov/biosample/SAMN08648793"/>
    <hyperlink ref="Q259" r:id="rId677" display="SAMN11831846" tooltip="https://www.ncbi.nlm.nih.gov/biosample/SAMN11831846"/>
    <hyperlink ref="Q260" r:id="rId678" display="SAMN11831845" tooltip="https://www.ncbi.nlm.nih.gov/biosample/SAMN11831845"/>
    <hyperlink ref="Q261" r:id="rId679" display="SAMN11831844" tooltip="https://www.ncbi.nlm.nih.gov/biosample/SAMN11831844"/>
    <hyperlink ref="Q262" r:id="rId680" display="SAMN11831843" tooltip="https://www.ncbi.nlm.nih.gov/biosample/SAMN11831843"/>
    <hyperlink ref="Q263" r:id="rId681" display="SAMN11831842" tooltip="https://www.ncbi.nlm.nih.gov/biosample/SAMN11831842"/>
    <hyperlink ref="Q264" r:id="rId682" display="SAMN11831841" tooltip="https://www.ncbi.nlm.nih.gov/biosample/SAMN11831841"/>
    <hyperlink ref="Q221" r:id="rId683" display="SAMN09636873" tooltip="https://www.ncbi.nlm.nih.gov/biosample/SAMN09636873"/>
    <hyperlink ref="Q222" r:id="rId684" display="SAMN09636875" tooltip="https://www.ncbi.nlm.nih.gov/biosample/SAMN09636875"/>
    <hyperlink ref="Q223" r:id="rId685" display="SAMN09636874" tooltip="https://www.ncbi.nlm.nih.gov/biosample/SAMN09636874"/>
    <hyperlink ref="Q138" r:id="rId686" display="SAMN09636915" tooltip="https://www.ncbi.nlm.nih.gov/biosample/SAMN09636915"/>
    <hyperlink ref="Q139" r:id="rId687" display="SAMN09636914" tooltip="https://www.ncbi.nlm.nih.gov/biosample/SAMN09636914"/>
    <hyperlink ref="Q265" r:id="rId688" display="SAMN09636930" tooltip="https://www.ncbi.nlm.nih.gov/biosample/SAMN09636930"/>
    <hyperlink ref="Q266" r:id="rId689" display="SAMN09636931" tooltip="https://www.ncbi.nlm.nih.gov/biosample/SAMN09636931"/>
    <hyperlink ref="Q156" r:id="rId690" display="SAMN08446814" tooltip="https://www.ncbi.nlm.nih.gov/biosample/SAMN08446814"/>
    <hyperlink ref="Q157" r:id="rId691" display="SAMN08446813" tooltip="https://www.ncbi.nlm.nih.gov/biosample/SAMN08446813"/>
    <hyperlink ref="Q158" r:id="rId692" display="SAMN08446812" tooltip="https://www.ncbi.nlm.nih.gov/biosample/SAMN08446812"/>
    <hyperlink ref="Q159" r:id="rId693" display="SAMN08446811" tooltip="https://www.ncbi.nlm.nih.gov/biosample/SAMN08446811"/>
    <hyperlink ref="Q126" r:id="rId694" display="SAMN10102299" tooltip="https://www.ncbi.nlm.nih.gov/biosample/SAMN10102299"/>
    <hyperlink ref="Q127" r:id="rId695" display="SAMN10102298" tooltip="https://www.ncbi.nlm.nih.gov/biosample/SAMN10102298"/>
    <hyperlink ref="Q128" r:id="rId696" display="SAMN10102297" tooltip="https://www.ncbi.nlm.nih.gov/biosample/SAMN10102297"/>
    <hyperlink ref="Q129" r:id="rId697" display="SAMN10102296" tooltip="https://www.ncbi.nlm.nih.gov/biosample/SAMN10102296"/>
    <hyperlink ref="Q130" r:id="rId698" display="SAMN10102295" tooltip="https://www.ncbi.nlm.nih.gov/biosample/SAMN10102295"/>
    <hyperlink ref="Q131" r:id="rId699" display="SAMN10102294" tooltip="https://www.ncbi.nlm.nih.gov/biosample/SAMN10102294"/>
    <hyperlink ref="Q132" r:id="rId700" display="SAMN10102293" tooltip="https://www.ncbi.nlm.nih.gov/biosample/SAMN10102293"/>
    <hyperlink ref="Q133" r:id="rId701" display="SAMN10102292" tooltip="https://www.ncbi.nlm.nih.gov/biosample/SAMN10102292"/>
    <hyperlink ref="Q134" r:id="rId702" display="SAMN10102291" tooltip="https://www.ncbi.nlm.nih.gov/biosample/SAMN10102291"/>
    <hyperlink ref="Q135" r:id="rId703" display="SAMN10102290" tooltip="https://www.ncbi.nlm.nih.gov/biosample/SAMN10102290"/>
    <hyperlink ref="Q136" r:id="rId704" display="SAMN10102289" tooltip="https://www.ncbi.nlm.nih.gov/biosample/SAMN10102289"/>
    <hyperlink ref="Q137" r:id="rId705" display="SAMN10102288" tooltip="https://www.ncbi.nlm.nih.gov/biosample/SAMN10102288"/>
    <hyperlink ref="Q114" r:id="rId706" display="SAMN07828424" tooltip="https://www.ncbi.nlm.nih.gov/biosample/SAMN07828424"/>
    <hyperlink ref="Q115" r:id="rId707" display="SAMN07828423" tooltip="https://www.ncbi.nlm.nih.gov/biosample/SAMN07828423"/>
    <hyperlink ref="Q116" r:id="rId708" display="SAMN07828422" tooltip="https://www.ncbi.nlm.nih.gov/biosample/SAMN07828422"/>
    <hyperlink ref="Q117" r:id="rId709" display="SAMN07828421" tooltip="https://www.ncbi.nlm.nih.gov/biosample/SAMN07828421"/>
    <hyperlink ref="Q118" r:id="rId710" display="SAMN07828420" tooltip="https://www.ncbi.nlm.nih.gov/biosample/SAMN07828420"/>
    <hyperlink ref="Q119" r:id="rId711" display="SAMN07828419" tooltip="https://www.ncbi.nlm.nih.gov/biosample/SAMN07828419"/>
    <hyperlink ref="Q120" r:id="rId712" display="SAMN07828418" tooltip="https://www.ncbi.nlm.nih.gov/biosample/SAMN07828418"/>
    <hyperlink ref="Q121" r:id="rId713" display="SAMN07828417" tooltip="https://www.ncbi.nlm.nih.gov/biosample/SAMN07828417"/>
    <hyperlink ref="Q122" r:id="rId714" display="SAMN07828416" tooltip="https://www.ncbi.nlm.nih.gov/biosample/SAMN07828416"/>
    <hyperlink ref="Q123" r:id="rId715" display="SAMN07828415" tooltip="https://www.ncbi.nlm.nih.gov/biosample/SAMN07828415"/>
    <hyperlink ref="Q97" r:id="rId716" display="SAMN07828414" tooltip="https://www.ncbi.nlm.nih.gov/biosample/SAMN07828414"/>
    <hyperlink ref="Q98" r:id="rId717" display="SAMN07828413" tooltip="https://www.ncbi.nlm.nih.gov/biosample/SAMN07828413"/>
    <hyperlink ref="Q99" r:id="rId718" display="SAMN07828412" tooltip="https://www.ncbi.nlm.nih.gov/biosample/SAMN07828412"/>
    <hyperlink ref="Q100" r:id="rId719" display="SAMN07828411" tooltip="https://www.ncbi.nlm.nih.gov/biosample/SAMN07828411"/>
    <hyperlink ref="Q101" r:id="rId720" display="SAMN07828410" tooltip="https://www.ncbi.nlm.nih.gov/biosample/SAMN07828410"/>
    <hyperlink ref="Q110" r:id="rId721" display="SAMN07828409" tooltip="https://www.ncbi.nlm.nih.gov/biosample/SAMN07828409"/>
    <hyperlink ref="Q111" r:id="rId722" display="SAMN07828407" tooltip="https://www.ncbi.nlm.nih.gov/biosample/SAMN07828407"/>
    <hyperlink ref="Q112" r:id="rId723" display="SAMN07828406" tooltip="https://www.ncbi.nlm.nih.gov/biosample/SAMN07828406"/>
    <hyperlink ref="Q113" r:id="rId724" display="SAMN07828405" tooltip="https://www.ncbi.nlm.nih.gov/biosample/SAMN07828405"/>
    <hyperlink ref="Q106" r:id="rId725" display="SAMN07828404" tooltip="https://www.ncbi.nlm.nih.gov/biosample/SAMN07828404"/>
    <hyperlink ref="Q107" r:id="rId726" display="SAMN07828408" tooltip="https://www.ncbi.nlm.nih.gov/biosample/SAMN07828408"/>
    <hyperlink ref="Q108" r:id="rId727" display="SAMN07828403" tooltip="https://www.ncbi.nlm.nih.gov/biosample/SAMN07828403"/>
    <hyperlink ref="Q109" r:id="rId728" display="SAMN07828402" tooltip="https://www.ncbi.nlm.nih.gov/biosample/SAMN07828402"/>
    <hyperlink ref="Q103" r:id="rId729" display="SAMN07828401" tooltip="https://www.ncbi.nlm.nih.gov/biosample/SAMN07828401"/>
    <hyperlink ref="Q104" r:id="rId730" display="SAMN07828400" tooltip="https://www.ncbi.nlm.nih.gov/biosample/SAMN07828400"/>
    <hyperlink ref="Q105" r:id="rId731" display="SAMN07828399" tooltip="https://www.ncbi.nlm.nih.gov/biosample/SAMN07828399"/>
    <hyperlink ref="Q102" r:id="rId732" display="SAMN07828394" tooltip="https://www.ncbi.nlm.nih.gov/biosample/SAMN07828394"/>
    <hyperlink ref="Q215" r:id="rId733" display="SAMN09476587" tooltip="https://www.ncbi.nlm.nih.gov/biosample/SAMN09476587"/>
    <hyperlink ref="Q216" r:id="rId734" display="SAMN09476586" tooltip="https://www.ncbi.nlm.nih.gov/biosample/SAMN09476586"/>
    <hyperlink ref="Q217" r:id="rId735" display="SAMN09476585" tooltip="https://www.ncbi.nlm.nih.gov/biosample/SAMN09476585"/>
    <hyperlink ref="Q218" r:id="rId736" display="SAMN09476584" tooltip="https://www.ncbi.nlm.nih.gov/biosample/SAMN09476584"/>
    <hyperlink ref="Q219" r:id="rId737" display="SAMN09476583" tooltip="https://www.ncbi.nlm.nih.gov/biosample/SAMN09476583"/>
    <hyperlink ref="Q220" r:id="rId738" display="SAMN09476582" tooltip="https://www.ncbi.nlm.nih.gov/biosample/SAMN09476582"/>
    <hyperlink ref="Q2" r:id="rId739" display="SAMN08368708" tooltip="https://www.ncbi.nlm.nih.gov/biosample/SAMN08368708"/>
    <hyperlink ref="Q3" r:id="rId740" display="SAMN08368707" tooltip="https://www.ncbi.nlm.nih.gov/biosample/SAMN08368707"/>
    <hyperlink ref="Q142" r:id="rId741" display="SAMN08731983" tooltip="https://www.ncbi.nlm.nih.gov/biosample/SAMN08731983"/>
    <hyperlink ref="Q143" r:id="rId742" display="SAMN07610155" tooltip="https://www.ncbi.nlm.nih.gov/biosample/SAMN07610155"/>
    <hyperlink ref="Q194" r:id="rId743" display="SAMN07610154" tooltip="https://www.ncbi.nlm.nih.gov/biosample/SAMN07610154"/>
    <hyperlink ref="Q206" r:id="rId744" display="SAMN07610153" tooltip="https://www.ncbi.nlm.nih.gov/biosample/SAMN07610153"/>
    <hyperlink ref="W145" r:id="rId745" display="PMID: 36822200" tooltip="https://www.ncbi.nlm.nih.gov/pubmed/36822200"/>
    <hyperlink ref="W268" r:id="rId746" display="PMID: 36698211" tooltip="https://www.ncbi.nlm.nih.gov/pubmed/36698211"/>
    <hyperlink ref="W269" r:id="rId746" display="PMID: 36698211" tooltip="https://www.ncbi.nlm.nih.gov/pubmed/36698211"/>
    <hyperlink ref="W270" r:id="rId746" display="PMID: 36698211" tooltip="https://www.ncbi.nlm.nih.gov/pubmed/36698211"/>
    <hyperlink ref="W271" r:id="rId746" display="PMID: 36698211" tooltip="https://www.ncbi.nlm.nih.gov/pubmed/36698211"/>
    <hyperlink ref="W79" r:id="rId747" display="PMID: 36522426" tooltip="https://www.ncbi.nlm.nih.gov/pubmed/36522426"/>
    <hyperlink ref="W80" r:id="rId747" display="PMID: 36522426" tooltip="https://www.ncbi.nlm.nih.gov/pubmed/36522426"/>
    <hyperlink ref="W277" r:id="rId748" display="PMID: 35325193" tooltip="https://www.ncbi.nlm.nih.gov/pubmed/35325193"/>
    <hyperlink ref="W278" r:id="rId748" display="PMID: 35325193" tooltip="https://www.ncbi.nlm.nih.gov/pubmed/35325193"/>
    <hyperlink ref="W279" r:id="rId748" display="PMID: 35325193" tooltip="https://www.ncbi.nlm.nih.gov/pubmed/35325193"/>
    <hyperlink ref="W280" r:id="rId748" display="PMID: 35325193" tooltip="https://www.ncbi.nlm.nih.gov/pubmed/35325193"/>
    <hyperlink ref="W281" r:id="rId748" display="PMID: 35325193" tooltip="https://www.ncbi.nlm.nih.gov/pubmed/35325193"/>
    <hyperlink ref="W282" r:id="rId748" display="PMID: 35325193" tooltip="https://www.ncbi.nlm.nih.gov/pubmed/35325193"/>
    <hyperlink ref="W224" r:id="rId749" display="PMID: 35182476" tooltip="https://www.ncbi.nlm.nih.gov/pubmed/35182476"/>
    <hyperlink ref="W225" r:id="rId749" display="PMID: 35182476" tooltip="https://www.ncbi.nlm.nih.gov/pubmed/35182476"/>
    <hyperlink ref="W71" r:id="rId749" display="PMID: 35182476" tooltip="https://www.ncbi.nlm.nih.gov/pubmed/35182476"/>
    <hyperlink ref="W72" r:id="rId749" display="PMID: 35182476" tooltip="https://www.ncbi.nlm.nih.gov/pubmed/35182476"/>
    <hyperlink ref="W73" r:id="rId749" display="PMID: 35182476" tooltip="https://www.ncbi.nlm.nih.gov/pubmed/35182476"/>
    <hyperlink ref="W74" r:id="rId749" display="PMID: 35182476" tooltip="https://www.ncbi.nlm.nih.gov/pubmed/35182476"/>
    <hyperlink ref="W239" r:id="rId750" display="PMID: 35704668" tooltip="https://www.ncbi.nlm.nih.gov/pubmed/35704668"/>
    <hyperlink ref="W240" r:id="rId750" display="PMID: 35704668" tooltip="https://www.ncbi.nlm.nih.gov/pubmed/35704668"/>
    <hyperlink ref="W241" r:id="rId750" display="PMID: 35704668" tooltip="https://www.ncbi.nlm.nih.gov/pubmed/35704668"/>
    <hyperlink ref="W242" r:id="rId750" display="PMID: 35704668" tooltip="https://www.ncbi.nlm.nih.gov/pubmed/35704668"/>
    <hyperlink ref="W243" r:id="rId750" display="PMID: 35704668" tooltip="https://www.ncbi.nlm.nih.gov/pubmed/35704668"/>
    <hyperlink ref="W244" r:id="rId750" display="PMID: 35704668" tooltip="https://www.ncbi.nlm.nih.gov/pubmed/35704668"/>
    <hyperlink ref="W293" r:id="rId751" display="PMID: 34912114&#10;PMID: 34937944" tooltip="https://www.ncbi.nlm.nih.gov/pubmed/34912114"/>
    <hyperlink ref="W32" r:id="rId752" display="PMID: 34129824" tooltip="https://www.ncbi.nlm.nih.gov/pubmed/34129824"/>
    <hyperlink ref="W33" r:id="rId752" display="PMID: 34129824" tooltip="https://www.ncbi.nlm.nih.gov/pubmed/34129824"/>
    <hyperlink ref="W34" r:id="rId752" display="PMID: 34129824" tooltip="https://www.ncbi.nlm.nih.gov/pubmed/34129824"/>
    <hyperlink ref="W35" r:id="rId752" display="PMID: 34129824" tooltip="https://www.ncbi.nlm.nih.gov/pubmed/34129824"/>
    <hyperlink ref="W16" r:id="rId753" display="PMID: 33930311" tooltip="https://www.ncbi.nlm.nih.gov/pubmed/33930311"/>
    <hyperlink ref="W17" r:id="rId753" display="PMID: 33930311" tooltip="https://www.ncbi.nlm.nih.gov/pubmed/33930311"/>
    <hyperlink ref="W18" r:id="rId753" display="PMID: 33930311" tooltip="https://www.ncbi.nlm.nih.gov/pubmed/33930311"/>
    <hyperlink ref="W19" r:id="rId753" display="PMID: 33930311" tooltip="https://www.ncbi.nlm.nih.gov/pubmed/33930311"/>
    <hyperlink ref="W20" r:id="rId753" display="PMID: 33930311" tooltip="https://www.ncbi.nlm.nih.gov/pubmed/33930311"/>
    <hyperlink ref="W21" r:id="rId753" display="PMID: 33930311" tooltip="https://www.ncbi.nlm.nih.gov/pubmed/33930311"/>
    <hyperlink ref="W22" r:id="rId753" display="PMID: 33930311" tooltip="https://www.ncbi.nlm.nih.gov/pubmed/33930311"/>
    <hyperlink ref="W23" r:id="rId753" display="PMID: 33930311" tooltip="https://www.ncbi.nlm.nih.gov/pubmed/33930311"/>
    <hyperlink ref="W24" r:id="rId753" display="PMID: 33930311" tooltip="https://www.ncbi.nlm.nih.gov/pubmed/33930311"/>
    <hyperlink ref="W25" r:id="rId753" display="PMID: 33930311" tooltip="https://www.ncbi.nlm.nih.gov/pubmed/33930311"/>
    <hyperlink ref="W26" r:id="rId753" display="PMID: 33930311" tooltip="https://www.ncbi.nlm.nih.gov/pubmed/33930311"/>
    <hyperlink ref="W27" r:id="rId753" display="PMID: 33930311" tooltip="https://www.ncbi.nlm.nih.gov/pubmed/33930311"/>
    <hyperlink ref="W28" r:id="rId753" display="PMID: 33930311" tooltip="https://www.ncbi.nlm.nih.gov/pubmed/33930311"/>
    <hyperlink ref="W29" r:id="rId753" display="PMID: 33930311" tooltip="https://www.ncbi.nlm.nih.gov/pubmed/33930311"/>
    <hyperlink ref="W30" r:id="rId753" display="PMID: 33930311" tooltip="https://www.ncbi.nlm.nih.gov/pubmed/33930311"/>
    <hyperlink ref="W31" r:id="rId753" display="PMID: 33930311" tooltip="https://www.ncbi.nlm.nih.gov/pubmed/33930311"/>
    <hyperlink ref="W160" r:id="rId754" display="PMID: 32885250" tooltip="https://www.ncbi.nlm.nih.gov/pubmed/32885250"/>
    <hyperlink ref="W161" r:id="rId754" display="PMID: 32885250" tooltip="https://www.ncbi.nlm.nih.gov/pubmed/32885250"/>
    <hyperlink ref="W162" r:id="rId754" display="PMID: 32885250" tooltip="https://www.ncbi.nlm.nih.gov/pubmed/32885250"/>
    <hyperlink ref="W163" r:id="rId754" display="PMID: 32885250" tooltip="https://www.ncbi.nlm.nih.gov/pubmed/32885250"/>
    <hyperlink ref="W247" r:id="rId755" display="PMID: 32883299" tooltip="https://www.ncbi.nlm.nih.gov/pubmed/32883299"/>
    <hyperlink ref="W248" r:id="rId755" display="PMID: 32883299" tooltip="https://www.ncbi.nlm.nih.gov/pubmed/32883299"/>
    <hyperlink ref="W249" r:id="rId755" display="PMID: 32883299" tooltip="https://www.ncbi.nlm.nih.gov/pubmed/32883299"/>
    <hyperlink ref="W250" r:id="rId755" display="PMID: 32883299" tooltip="https://www.ncbi.nlm.nih.gov/pubmed/32883299"/>
    <hyperlink ref="W259" r:id="rId756" display="PMID: 31649247" tooltip="https://www.ncbi.nlm.nih.gov/pubmed/31649247"/>
    <hyperlink ref="W260" r:id="rId756" display="PMID: 31649247" tooltip="https://www.ncbi.nlm.nih.gov/pubmed/31649247"/>
    <hyperlink ref="W261" r:id="rId756" display="PMID: 31649247" tooltip="https://www.ncbi.nlm.nih.gov/pubmed/31649247"/>
    <hyperlink ref="W262" r:id="rId756" display="PMID: 31649247" tooltip="https://www.ncbi.nlm.nih.gov/pubmed/31649247"/>
    <hyperlink ref="W263" r:id="rId756" display="PMID: 31649247" tooltip="https://www.ncbi.nlm.nih.gov/pubmed/31649247"/>
    <hyperlink ref="W264" r:id="rId756" display="PMID: 31649247" tooltip="https://www.ncbi.nlm.nih.gov/pubmed/31649247"/>
    <hyperlink ref="W221" r:id="rId757" display="PMID: 30745086" tooltip="https://www.ncbi.nlm.nih.gov/pubmed/30745086"/>
    <hyperlink ref="W222" r:id="rId757" display="PMID: 30745086" tooltip="https://www.ncbi.nlm.nih.gov/pubmed/30745086"/>
    <hyperlink ref="W223" r:id="rId757" display="PMID: 30745086" tooltip="https://www.ncbi.nlm.nih.gov/pubmed/30745086"/>
    <hyperlink ref="W138" r:id="rId757" display="PMID: 30745086" tooltip="https://www.ncbi.nlm.nih.gov/pubmed/30745086"/>
    <hyperlink ref="W139" r:id="rId757" display="PMID: 30745086" tooltip="https://www.ncbi.nlm.nih.gov/pubmed/30745086"/>
    <hyperlink ref="W265" r:id="rId757" display="PMID: 30745086" tooltip="https://www.ncbi.nlm.nih.gov/pubmed/30745086"/>
    <hyperlink ref="W266" r:id="rId757" display="PMID: 30745086" tooltip="https://www.ncbi.nlm.nih.gov/pubmed/30745086"/>
    <hyperlink ref="W156" r:id="rId758" display="PMID: 30948729" tooltip="https://www.ncbi.nlm.nih.gov/pubmed/30948729"/>
    <hyperlink ref="W157" r:id="rId758" display="PMID: 30948729" tooltip="https://www.ncbi.nlm.nih.gov/pubmed/30948729"/>
    <hyperlink ref="W158" r:id="rId758" display="PMID: 30948729" tooltip="https://www.ncbi.nlm.nih.gov/pubmed/30948729"/>
    <hyperlink ref="W159" r:id="rId758" display="PMID: 30948729" tooltip="https://www.ncbi.nlm.nih.gov/pubmed/30948729"/>
    <hyperlink ref="W126" r:id="rId759" display="PMID: 30397335" tooltip="https://www.ncbi.nlm.nih.gov/pubmed/30397335"/>
    <hyperlink ref="W127" r:id="rId759" display="PMID: 30397335" tooltip="https://www.ncbi.nlm.nih.gov/pubmed/30397335"/>
    <hyperlink ref="W128" r:id="rId759" display="PMID: 30397335" tooltip="https://www.ncbi.nlm.nih.gov/pubmed/30397335"/>
    <hyperlink ref="W129" r:id="rId759" display="PMID: 30397335" tooltip="https://www.ncbi.nlm.nih.gov/pubmed/30397335"/>
    <hyperlink ref="W130" r:id="rId759" display="PMID: 30397335" tooltip="https://www.ncbi.nlm.nih.gov/pubmed/30397335"/>
    <hyperlink ref="W131" r:id="rId759" display="PMID: 30397335" tooltip="https://www.ncbi.nlm.nih.gov/pubmed/30397335"/>
    <hyperlink ref="W132" r:id="rId759" display="PMID: 30397335" tooltip="https://www.ncbi.nlm.nih.gov/pubmed/30397335"/>
    <hyperlink ref="W133" r:id="rId759" display="PMID: 30397335" tooltip="https://www.ncbi.nlm.nih.gov/pubmed/30397335"/>
    <hyperlink ref="W134" r:id="rId759" display="PMID: 30397335" tooltip="https://www.ncbi.nlm.nih.gov/pubmed/30397335"/>
    <hyperlink ref="W135" r:id="rId759" display="PMID: 30397335" tooltip="https://www.ncbi.nlm.nih.gov/pubmed/30397335"/>
    <hyperlink ref="W136" r:id="rId759" display="PMID: 30397335" tooltip="https://www.ncbi.nlm.nih.gov/pubmed/30397335"/>
    <hyperlink ref="W137" r:id="rId759" display="PMID: 30397335" tooltip="https://www.ncbi.nlm.nih.gov/pubmed/30397335"/>
    <hyperlink ref="W114" r:id="rId760" display="PMID: 30122536" tooltip="https://www.ncbi.nlm.nih.gov/pubmed/30122536"/>
    <hyperlink ref="W115" r:id="rId760" display="PMID: 30122536" tooltip="https://www.ncbi.nlm.nih.gov/pubmed/30122536"/>
    <hyperlink ref="W116" r:id="rId760" display="PMID: 30122536" tooltip="https://www.ncbi.nlm.nih.gov/pubmed/30122536"/>
    <hyperlink ref="W117" r:id="rId760" display="PMID: 30122536" tooltip="https://www.ncbi.nlm.nih.gov/pubmed/30122536"/>
    <hyperlink ref="W118" r:id="rId760" display="PMID: 30122536" tooltip="https://www.ncbi.nlm.nih.gov/pubmed/30122536"/>
    <hyperlink ref="W119" r:id="rId760" display="PMID: 30122536" tooltip="https://www.ncbi.nlm.nih.gov/pubmed/30122536"/>
    <hyperlink ref="W120" r:id="rId760" display="PMID: 30122536" tooltip="https://www.ncbi.nlm.nih.gov/pubmed/30122536"/>
    <hyperlink ref="W121" r:id="rId760" display="PMID: 30122536" tooltip="https://www.ncbi.nlm.nih.gov/pubmed/30122536"/>
    <hyperlink ref="W122" r:id="rId760" display="PMID: 30122536" tooltip="https://www.ncbi.nlm.nih.gov/pubmed/30122536"/>
    <hyperlink ref="W123" r:id="rId760" display="PMID: 30122536" tooltip="https://www.ncbi.nlm.nih.gov/pubmed/30122536"/>
    <hyperlink ref="W97" r:id="rId760" display="PMID: 30122536" tooltip="https://www.ncbi.nlm.nih.gov/pubmed/30122536"/>
    <hyperlink ref="W98" r:id="rId760" display="PMID: 30122536" tooltip="https://www.ncbi.nlm.nih.gov/pubmed/30122536"/>
    <hyperlink ref="W99" r:id="rId760" display="PMID: 30122536" tooltip="https://www.ncbi.nlm.nih.gov/pubmed/30122536"/>
    <hyperlink ref="W100" r:id="rId760" display="PMID: 30122536" tooltip="https://www.ncbi.nlm.nih.gov/pubmed/30122536"/>
    <hyperlink ref="W101" r:id="rId760" display="PMID: 30122536" tooltip="https://www.ncbi.nlm.nih.gov/pubmed/30122536"/>
    <hyperlink ref="W110" r:id="rId760" display="PMID: 30122536" tooltip="https://www.ncbi.nlm.nih.gov/pubmed/30122536"/>
    <hyperlink ref="W111" r:id="rId760" display="PMID: 30122536" tooltip="https://www.ncbi.nlm.nih.gov/pubmed/30122536"/>
    <hyperlink ref="W112" r:id="rId760" display="PMID: 30122536" tooltip="https://www.ncbi.nlm.nih.gov/pubmed/30122536"/>
    <hyperlink ref="W113" r:id="rId760" display="PMID: 30122536" tooltip="https://www.ncbi.nlm.nih.gov/pubmed/30122536"/>
    <hyperlink ref="W106" r:id="rId760" display="PMID: 30122536" tooltip="https://www.ncbi.nlm.nih.gov/pubmed/30122536"/>
    <hyperlink ref="W107" r:id="rId760" display="PMID: 30122536" tooltip="https://www.ncbi.nlm.nih.gov/pubmed/30122536"/>
    <hyperlink ref="W108" r:id="rId760" display="PMID: 30122536" tooltip="https://www.ncbi.nlm.nih.gov/pubmed/30122536"/>
    <hyperlink ref="W109" r:id="rId760" display="PMID: 30122536" tooltip="https://www.ncbi.nlm.nih.gov/pubmed/30122536"/>
    <hyperlink ref="W103" r:id="rId760" display="PMID: 30122536" tooltip="https://www.ncbi.nlm.nih.gov/pubmed/30122536"/>
    <hyperlink ref="W104" r:id="rId760" display="PMID: 30122536" tooltip="https://www.ncbi.nlm.nih.gov/pubmed/30122536"/>
    <hyperlink ref="W105" r:id="rId760" display="PMID: 30122536" tooltip="https://www.ncbi.nlm.nih.gov/pubmed/30122536"/>
    <hyperlink ref="W102" r:id="rId760" display="PMID: 30122536" tooltip="https://www.ncbi.nlm.nih.gov/pubmed/30122536"/>
    <hyperlink ref="W215" r:id="rId761" display="PMID: 30046115" tooltip="https://www.ncbi.nlm.nih.gov/pubmed/30046115"/>
    <hyperlink ref="W216" r:id="rId761" display="PMID: 30046115" tooltip="https://www.ncbi.nlm.nih.gov/pubmed/30046115"/>
    <hyperlink ref="W217" r:id="rId761" display="PMID: 30046115" tooltip="https://www.ncbi.nlm.nih.gov/pubmed/30046115"/>
    <hyperlink ref="W218" r:id="rId761" display="PMID: 30046115" tooltip="https://www.ncbi.nlm.nih.gov/pubmed/30046115"/>
    <hyperlink ref="W219" r:id="rId761" display="PMID: 30046115" tooltip="https://www.ncbi.nlm.nih.gov/pubmed/30046115"/>
    <hyperlink ref="W220" r:id="rId761" display="PMID: 30046115" tooltip="https://www.ncbi.nlm.nih.gov/pubmed/30046115"/>
    <hyperlink ref="W2" r:id="rId762" display="PMID: 29706538" tooltip="https://www.ncbi.nlm.nih.gov/pubmed/29706538"/>
    <hyperlink ref="W3" r:id="rId762" display="PMID: 29706538" tooltip="https://www.ncbi.nlm.nih.gov/pubmed/29706538"/>
    <hyperlink ref="W142" r:id="rId763" display="PMID: 29641996" tooltip="https://www.ncbi.nlm.nih.gov/pubmed/29641996"/>
    <hyperlink ref="W143" r:id="rId764" display="PMID: 29224777" tooltip="https://www.ncbi.nlm.nih.gov/pubmed/29224777"/>
    <hyperlink ref="W194" r:id="rId764" display="PMID: 29224777" tooltip="https://www.ncbi.nlm.nih.gov/pubmed/29224777"/>
    <hyperlink ref="W206" r:id="rId764" display="PMID: 29224777" tooltip="https://www.ncbi.nlm.nih.gov/pubmed/29224777"/>
    <hyperlink ref="W77" r:id="rId765" display="PMID: 37254808" tooltip="https://www.ncbi.nlm.nih.gov/pubmed/37254808"/>
    <hyperlink ref="W78" r:id="rId765" display="PMID: 37254808" tooltip="https://www.ncbi.nlm.nih.gov/pubmed/37254808"/>
    <hyperlink ref="W10" r:id="rId766" display="PMID: 36997534" tooltip="https://www.ncbi.nlm.nih.gov/pubmed/36997534"/>
    <hyperlink ref="W11" r:id="rId766" display="PMID: 36997534" tooltip="https://www.ncbi.nlm.nih.gov/pubmed/36997534"/>
    <hyperlink ref="W12" r:id="rId766" display="PMID: 36997534" tooltip="https://www.ncbi.nlm.nih.gov/pubmed/36997534"/>
    <hyperlink ref="W13" r:id="rId766" display="PMID: 36997534" tooltip="https://www.ncbi.nlm.nih.gov/pubmed/36997534"/>
    <hyperlink ref="W8" r:id="rId766" display="PMID: 36997534" tooltip="https://www.ncbi.nlm.nih.gov/pubmed/36997534"/>
    <hyperlink ref="W9" r:id="rId766" display="PMID: 36997534" tooltip="https://www.ncbi.nlm.nih.gov/pubmed/36997534"/>
    <hyperlink ref="W297" r:id="rId766" display="PMID: 36997534" tooltip="https://www.ncbi.nlm.nih.gov/pubmed/36997534"/>
    <hyperlink ref="W298" r:id="rId766" display="PMID: 36997534" tooltip="https://www.ncbi.nlm.nih.gov/pubmed/36997534"/>
    <hyperlink ref="W295" r:id="rId766" display="PMID: 36997534" tooltip="https://www.ncbi.nlm.nih.gov/pubmed/36997534"/>
    <hyperlink ref="W296" r:id="rId766" display="PMID: 36997534" tooltip="https://www.ncbi.nlm.nih.gov/pubmed/36997534"/>
    <hyperlink ref="W289" r:id="rId766" display="PMID: 36997534" tooltip="https://www.ncbi.nlm.nih.gov/pubmed/36997534"/>
    <hyperlink ref="W290" r:id="rId766" display="PMID: 36997534" tooltip="https://www.ncbi.nlm.nih.gov/pubmed/36997534"/>
    <hyperlink ref="W291" r:id="rId766" display="PMID: 36997534" tooltip="https://www.ncbi.nlm.nih.gov/pubmed/36997534"/>
    <hyperlink ref="W7" r:id="rId766" display="PMID: 36997534" tooltip="https://www.ncbi.nlm.nih.gov/pubmed/36997534"/>
    <hyperlink ref="W4" r:id="rId766" display="PMID: 36997534" tooltip="https://www.ncbi.nlm.nih.gov/pubmed/36997534"/>
    <hyperlink ref="W5" r:id="rId766" display="PMID: 36997534" tooltip="https://www.ncbi.nlm.nih.gov/pubmed/36997534"/>
    <hyperlink ref="W6" r:id="rId766" display="PMID: 36997534" tooltip="https://www.ncbi.nlm.nih.gov/pubmed/36997534"/>
    <hyperlink ref="Q191" r:id="rId767" display="SAMN30427860" tooltip="https://www.ncbi.nlm.nih.gov/biosample/SAMN30427860"/>
    <hyperlink ref="Q66" r:id="rId768" display="SAMN26420503" tooltip="https://www.ncbi.nlm.nih.gov/biosample/SAMN26420503"/>
    <hyperlink ref="Q254" r:id="rId769" display="SAMN10986975" tooltip="https://www.ncbi.nlm.nih.gov/biosample/SAMN10986975"/>
    <hyperlink ref="Q253" r:id="rId770" display="SAMN10987231" tooltip="https://www.ncbi.nlm.nih.gov/biosample/SAMN10987231"/>
    <hyperlink ref="Q168" r:id="rId771" display="SAMN10987184" tooltip="https://www.ncbi.nlm.nih.gov/biosample/SAMN10987184"/>
    <hyperlink ref="Q167" r:id="rId772" display="SAMN10986954" tooltip="https://www.ncbi.nlm.nih.gov/biosample/SAMN10986954"/>
    <hyperlink ref="Q238" r:id="rId773" display="SAMN13615116" tooltip="https://www.ncbi.nlm.nih.gov/biosample/SAMN13615116"/>
    <hyperlink ref="Q288" r:id="rId774" display="SAMN12783290" tooltip="https://www.ncbi.nlm.nih.gov/biosample/SAMN12783290"/>
    <hyperlink ref="Q287" r:id="rId775" display="SAMN12783293" tooltip="https://www.ncbi.nlm.nih.gov/biosample/SAMN12783293"/>
    <hyperlink ref="Q286" r:id="rId776" display="SAMN12783291" tooltip="https://www.ncbi.nlm.nih.gov/biosample/SAMN12783291"/>
    <hyperlink ref="Q285" r:id="rId777" display="SAMN12783294" tooltip="https://www.ncbi.nlm.nih.gov/biosample/SAMN12783294"/>
    <hyperlink ref="Q209" r:id="rId778" display="SAMN09302080" tooltip="https://www.ncbi.nlm.nih.gov/biosample/SAMN09302080"/>
    <hyperlink ref="Q210" r:id="rId779" display="SAMN09302081" tooltip="https://www.ncbi.nlm.nih.gov/biosample/SAMN09302081"/>
    <hyperlink ref="Q207" r:id="rId780" display="SAMN07565927" tooltip="https://www.ncbi.nlm.nih.gov/biosample/SAMN07565927"/>
    <hyperlink ref="Q208" r:id="rId781" display="SAMN07565928" tooltip="https://www.ncbi.nlm.nih.gov/biosample/SAMN07565928"/>
    <hyperlink ref="Q184" r:id="rId782" display="SAMN10986895" tooltip="https://www.ncbi.nlm.nih.gov/biosample/SAMN10986895"/>
    <hyperlink ref="Q183" r:id="rId783" display="SAMN10986960" tooltip="https://www.ncbi.nlm.nih.gov/biosample/SAMN10986960"/>
    <hyperlink ref="Q86" r:id="rId784" display="SAMN10986970" tooltip="https://www.ncbi.nlm.nih.gov/biosample/SAMN10986970"/>
    <hyperlink ref="Q85" r:id="rId785" display="SAMN10987083" tooltip="https://www.ncbi.nlm.nih.gov/biosample/SAMN10987083"/>
    <hyperlink ref="Q182" r:id="rId786" display="SAMN10986969" tooltip="https://www.ncbi.nlm.nih.gov/biosample/SAMN10986969"/>
    <hyperlink ref="Q181" r:id="rId787" display="SAMN10987281" tooltip="https://www.ncbi.nlm.nih.gov/biosample/SAMN10987281"/>
    <hyperlink ref="Q246" r:id="rId788" display="SAMN10987199" tooltip="https://www.ncbi.nlm.nih.gov/biosample/SAMN10987199"/>
    <hyperlink ref="Q245" r:id="rId789" display="SAMN10986911" tooltip="https://www.ncbi.nlm.nih.gov/biosample/SAMN10986911"/>
    <hyperlink ref="Q233" r:id="rId790" display="SAMN10987003" tooltip="https://www.ncbi.nlm.nih.gov/biosample/SAMN10987003"/>
    <hyperlink ref="Q232" r:id="rId791" display="SAMN10986933" tooltip="https://www.ncbi.nlm.nih.gov/biosample/SAMN10986933"/>
    <hyperlink ref="Q84" r:id="rId792" display="SAMN10987072" tooltip="https://www.ncbi.nlm.nih.gov/biosample/SAMN10987072"/>
    <hyperlink ref="Q231" r:id="rId793" display="SAMN10986907" tooltip="https://www.ncbi.nlm.nih.gov/biosample/SAMN10986907"/>
    <hyperlink ref="Q230" r:id="rId794" display="SAMN10987211" tooltip="https://www.ncbi.nlm.nih.gov/biosample/SAMN10987211"/>
    <hyperlink ref="Q76" r:id="rId795" display="SAMN10987172" tooltip="https://www.ncbi.nlm.nih.gov/biosample/SAMN10987172"/>
    <hyperlink ref="Q75" r:id="rId796" display="SAMN10986899" tooltip="https://www.ncbi.nlm.nih.gov/biosample/SAMN10986899"/>
    <hyperlink ref="Q303" r:id="rId797" display="SAMN10987028" tooltip="https://www.ncbi.nlm.nih.gov/biosample/SAMN10987028"/>
    <hyperlink ref="Q302" r:id="rId798" display="SAMN10986992" tooltip="https://www.ncbi.nlm.nih.gov/biosample/SAMN10986992"/>
    <hyperlink ref="Q276" r:id="rId799" display="SAMN10986967" tooltip="https://www.ncbi.nlm.nih.gov/biosample/SAMN10986967"/>
    <hyperlink ref="Q275" r:id="rId800" display="SAMN10987295" tooltip="https://www.ncbi.nlm.nih.gov/biosample/SAMN10987295"/>
    <hyperlink ref="Q252" r:id="rId769" display="SAMN10986975" tooltip="https://www.ncbi.nlm.nih.gov/biosample/SAMN10986975"/>
    <hyperlink ref="Q251" r:id="rId770" display="SAMN10987231" tooltip="https://www.ncbi.nlm.nih.gov/biosample/SAMN10987231"/>
    <hyperlink ref="Q92" r:id="rId801" display="SAMN10987122" tooltip="https://www.ncbi.nlm.nih.gov/biosample/SAMN10987122"/>
    <hyperlink ref="Q91" r:id="rId802" display="SAMN10987004" tooltip="https://www.ncbi.nlm.nih.gov/biosample/SAMN10987004"/>
    <hyperlink ref="Q94" r:id="rId803" display="SAMN10987146" tooltip="https://www.ncbi.nlm.nih.gov/biosample/SAMN10987146"/>
    <hyperlink ref="Q93" r:id="rId804" display="SAMN10987091" tooltip="https://www.ncbi.nlm.nih.gov/biosample/SAMN10987091"/>
    <hyperlink ref="Q125" r:id="rId805" display="SAMN10987038" tooltip="https://www.ncbi.nlm.nih.gov/biosample/SAMN10987038"/>
    <hyperlink ref="Q124" r:id="rId806" display="SAMN10986930" tooltip="https://www.ncbi.nlm.nih.gov/biosample/SAMN10986930"/>
    <hyperlink ref="Q237" r:id="rId807" display="SAMN13615117" tooltip="https://www.ncbi.nlm.nih.gov/biosample/SAMN13615117"/>
    <hyperlink ref="Q186" r:id="rId808" display="SAMN10260817" tooltip="https://www.ncbi.nlm.nih.gov/biosample/SAMN10260817"/>
    <hyperlink ref="Q235" r:id="rId809" display="SAMN10987305" tooltip="https://www.ncbi.nlm.nih.gov/biosample/SAMN10987305"/>
    <hyperlink ref="Q234" r:id="rId810" display="SAMN10987244" tooltip="https://www.ncbi.nlm.nih.gov/biosample/SAMN10987244"/>
    <hyperlink ref="Q212" r:id="rId811" display="SAMN10986989" tooltip="https://www.ncbi.nlm.nih.gov/biosample/SAMN10986989"/>
    <hyperlink ref="Q211" r:id="rId812" display="SAMN10987076" tooltip="https://www.ncbi.nlm.nih.gov/biosample/SAMN10987076"/>
    <hyperlink ref="Q180" r:id="rId813" display="SAMN10987200" tooltip="https://www.ncbi.nlm.nih.gov/biosample/SAMN10987200"/>
    <hyperlink ref="Q179" r:id="rId814" display="SAMN10987165" tooltip="https://www.ncbi.nlm.nih.gov/biosample/SAMN10987165"/>
    <hyperlink ref="Q258" r:id="rId815" display="SAMN10987071" tooltip="https://www.ncbi.nlm.nih.gov/biosample/SAMN10987071"/>
    <hyperlink ref="Q257" r:id="rId816" display="SAMN10987239" tooltip="https://www.ncbi.nlm.nih.gov/biosample/SAMN10987239"/>
    <hyperlink ref="Q196" r:id="rId817" display="SAMN10987178" tooltip="https://www.ncbi.nlm.nih.gov/biosample/SAMN10987178"/>
    <hyperlink ref="Q195" r:id="rId818" display="SAMN10987127" tooltip="https://www.ncbi.nlm.nih.gov/biosample/SAMN10987127"/>
    <hyperlink ref="Q204" r:id="rId819" display="SAMN10987236" tooltip="https://www.ncbi.nlm.nih.gov/biosample/SAMN10987236"/>
    <hyperlink ref="Q203" r:id="rId820" display="SAMN10987094" tooltip="https://www.ncbi.nlm.nih.gov/biosample/SAMN10987094"/>
    <hyperlink ref="Q198" r:id="rId821" display="SAMN10986886" tooltip="https://www.ncbi.nlm.nih.gov/biosample/SAMN10986886"/>
    <hyperlink ref="Q197" r:id="rId822" display="SAMN10987100" tooltip="https://www.ncbi.nlm.nih.gov/biosample/SAMN10987100"/>
    <hyperlink ref="Q96" r:id="rId823" display="SAMN10987008" tooltip="https://www.ncbi.nlm.nih.gov/biosample/SAMN10987008"/>
    <hyperlink ref="Q95" r:id="rId824" display="SAMN10987190" tooltip="https://www.ncbi.nlm.nih.gov/biosample/SAMN10987190"/>
    <hyperlink ref="Q89" r:id="rId825" display="SAMN10986883" tooltip="https://www.ncbi.nlm.nih.gov/biosample/SAMN10986883"/>
    <hyperlink ref="Q88" r:id="rId826" display="SAMN10986972" tooltip="https://www.ncbi.nlm.nih.gov/biosample/SAMN10986972"/>
    <hyperlink ref="Q229" r:id="rId827" display="SAMN10986882" tooltip="https://www.ncbi.nlm.nih.gov/biosample/SAMN10986882"/>
    <hyperlink ref="Q228" r:id="rId828" display="SAMN10987185" tooltip="https://www.ncbi.nlm.nih.gov/biosample/SAMN10987185"/>
    <hyperlink ref="Q256" r:id="rId829" display="SAMN10987249" tooltip="https://www.ncbi.nlm.nih.gov/biosample/SAMN10987249"/>
    <hyperlink ref="Q255" r:id="rId830" display="SAMN10987177" tooltip="https://www.ncbi.nlm.nih.gov/biosample/SAMN10987177"/>
    <hyperlink ref="Q274" r:id="rId831" display="SAMN10987133" tooltip="https://www.ncbi.nlm.nih.gov/biosample/SAMN10987133"/>
    <hyperlink ref="Q273" r:id="rId832" display="SAMN10987017" tooltip="https://www.ncbi.nlm.nih.gov/biosample/SAMN10987017"/>
    <hyperlink ref="Q214" r:id="rId833" display="SAMN10987227" tooltip="https://www.ncbi.nlm.nih.gov/biosample/SAMN10987227"/>
    <hyperlink ref="Q213" r:id="rId834" display="SAMN10987158" tooltip="https://www.ncbi.nlm.nih.gov/biosample/SAMN10987158"/>
    <hyperlink ref="Q68" r:id="rId835" display="SAMN10987099" tooltip="https://www.ncbi.nlm.nih.gov/biosample/SAMN10987099"/>
    <hyperlink ref="Q67" r:id="rId836" display="SAMN10986890" tooltip="https://www.ncbi.nlm.nih.gov/biosample/SAMN10986890"/>
    <hyperlink ref="Q90" r:id="rId837" display="SAMN10987213" tooltip="https://www.ncbi.nlm.nih.gov/biosample/SAMN10987213"/>
    <hyperlink ref="Q202" r:id="rId838" display="SAMN10987077" tooltip="https://www.ncbi.nlm.nih.gov/biosample/SAMN10987077"/>
    <hyperlink ref="Q201" r:id="rId839" display="SAMN10987079" tooltip="https://www.ncbi.nlm.nih.gov/biosample/SAMN10987079"/>
    <hyperlink ref="Q299" r:id="rId840" display="SAMN02640984" tooltip="https://www.ncbi.nlm.nih.gov/biosample/SAMN02640984"/>
    <hyperlink ref="Q292" r:id="rId841" display="SAMN02640982" tooltip="https://www.ncbi.nlm.nih.gov/biosample/SAMN02640982"/>
    <hyperlink ref="Q178" r:id="rId842" display="SAMN03764568" tooltip="https://www.ncbi.nlm.nih.gov/biosample/SAMN03764568"/>
    <hyperlink ref="Q177" r:id="rId843" display="SAMN03764567" tooltip="https://www.ncbi.nlm.nih.gov/biosample/SAMN03764567"/>
    <hyperlink ref="Q176" r:id="rId844" display="SAMN03764566" tooltip="https://www.ncbi.nlm.nih.gov/biosample/SAMN03764566"/>
    <hyperlink ref="Q175" r:id="rId845" display="SAMN03764565" tooltip="https://www.ncbi.nlm.nih.gov/biosample/SAMN03764565"/>
    <hyperlink ref="Q173" r:id="rId846" display="SAMN03764563" tooltip="https://www.ncbi.nlm.nih.gov/biosample/SAMN03764563"/>
    <hyperlink ref="Q172" r:id="rId847" display="SAMN03764562" tooltip="https://www.ncbi.nlm.nih.gov/biosample/SAMN03764562"/>
    <hyperlink ref="Q170" r:id="rId848" display="SAMN03764560" tooltip="https://www.ncbi.nlm.nih.gov/biosample/SAMN03764560"/>
    <hyperlink ref="Q169" r:id="rId849" display="SAMN03764559" tooltip="https://www.ncbi.nlm.nih.gov/biosample/SAMN03764559"/>
    <hyperlink ref="Q193" r:id="rId850" display="SAMN03700054" tooltip="https://www.ncbi.nlm.nih.gov/biosample/SAMN03700054"/>
    <hyperlink ref="Q192" r:id="rId851" display="SAMN03700053" tooltip="https://www.ncbi.nlm.nih.gov/biosample/SAMN03700053"/>
    <hyperlink ref="Q87" r:id="rId852" display="SAMN02911558" tooltip="https://www.ncbi.nlm.nih.gov/biosample/SAMN02911558"/>
    <hyperlink ref="Q205" r:id="rId853" display="SAMN02911557" tooltip="https://www.ncbi.nlm.nih.gov/biosample/SAMN02911557"/>
    <hyperlink ref="Q190" r:id="rId854" display="SAMN26420501" tooltip="https://www.ncbi.nlm.nih.gov/biosample/SAMN26420501"/>
    <hyperlink ref="Q189" r:id="rId855" display="SAMN26420504" tooltip="https://www.ncbi.nlm.nih.gov/biosample/SAMN26420504"/>
    <hyperlink ref="Q43" r:id="rId856" display="SAMN22785726" tooltip="https://www.ncbi.nlm.nih.gov/biosample/SAMN22785726"/>
    <hyperlink ref="Q61" r:id="rId857" display="SAMN22785916" tooltip="https://www.ncbi.nlm.nih.gov/biosample/SAMN22785916"/>
    <hyperlink ref="Q52" r:id="rId858" display="SAMN22786184" tooltip="https://www.ncbi.nlm.nih.gov/biosample/SAMN22786184"/>
    <hyperlink ref="Q50" r:id="rId859" display="SAMN22819072" tooltip="https://www.ncbi.nlm.nih.gov/biosample/SAMN22819072"/>
    <hyperlink ref="Q45" r:id="rId860" display="SAMN22786189" tooltip="https://www.ncbi.nlm.nih.gov/biosample/SAMN22786189"/>
    <hyperlink ref="Q40" r:id="rId861" display="SAMN22786127" tooltip="https://www.ncbi.nlm.nih.gov/biosample/SAMN22786127"/>
    <hyperlink ref="Q65" r:id="rId862" display="SAMN22818986" tooltip="https://www.ncbi.nlm.nih.gov/biosample/SAMN22818986"/>
    <hyperlink ref="Q64" r:id="rId863" display="SAMN22786050" tooltip="https://www.ncbi.nlm.nih.gov/biosample/SAMN22786050"/>
    <hyperlink ref="Q63" r:id="rId864" display="SAMN22819080" tooltip="https://www.ncbi.nlm.nih.gov/biosample/SAMN22819080"/>
    <hyperlink ref="Q62" r:id="rId865" display="SAMN22785952" tooltip="https://www.ncbi.nlm.nih.gov/biosample/SAMN22785952"/>
    <hyperlink ref="Q60" r:id="rId866" display="SAMN22785782" tooltip="https://www.ncbi.nlm.nih.gov/biosample/SAMN22785782"/>
    <hyperlink ref="Q59" r:id="rId867" display="SAMN22786228" tooltip="https://www.ncbi.nlm.nih.gov/biosample/SAMN22786228"/>
    <hyperlink ref="Q58" r:id="rId868" display="SAMN22785795" tooltip="https://www.ncbi.nlm.nih.gov/biosample/SAMN22785795"/>
    <hyperlink ref="Q57" r:id="rId869" display="SAMN22786118" tooltip="https://www.ncbi.nlm.nih.gov/biosample/SAMN22786118"/>
    <hyperlink ref="Q56" r:id="rId870" display="SAMN22785917" tooltip="https://www.ncbi.nlm.nih.gov/biosample/SAMN22785917"/>
    <hyperlink ref="Q55" r:id="rId871" display="SAMN22785673" tooltip="https://www.ncbi.nlm.nih.gov/biosample/SAMN22785673"/>
    <hyperlink ref="Q54" r:id="rId872" display="SAMN22785640" tooltip="https://www.ncbi.nlm.nih.gov/biosample/SAMN22785640"/>
    <hyperlink ref="Q53" r:id="rId873" display="SAMN22819006" tooltip="https://www.ncbi.nlm.nih.gov/biosample/SAMN22819006"/>
    <hyperlink ref="Q51" r:id="rId874" display="SAMN22785894" tooltip="https://www.ncbi.nlm.nih.gov/biosample/SAMN22785894"/>
    <hyperlink ref="Q49" r:id="rId875" display="SAMN22786104" tooltip="https://www.ncbi.nlm.nih.gov/biosample/SAMN22786104"/>
    <hyperlink ref="Q47" r:id="rId876" display="SAMN22819063" tooltip="https://www.ncbi.nlm.nih.gov/biosample/SAMN22819063"/>
    <hyperlink ref="Q46" r:id="rId877" display="SAMN22819133" tooltip="https://www.ncbi.nlm.nih.gov/biosample/SAMN22819133"/>
    <hyperlink ref="Q44" r:id="rId878" display="SAMN22785745" tooltip="https://www.ncbi.nlm.nih.gov/biosample/SAMN22785745"/>
    <hyperlink ref="Q42" r:id="rId879" display="SAMN22785941" tooltip="https://www.ncbi.nlm.nih.gov/biosample/SAMN22785941"/>
    <hyperlink ref="Q41" r:id="rId880" display="SAMN22785827" tooltip="https://www.ncbi.nlm.nih.gov/biosample/SAMN22785827"/>
    <hyperlink ref="Q39" r:id="rId881" display="SAMN22819067" tooltip="https://www.ncbi.nlm.nih.gov/biosample/SAMN22819067"/>
    <hyperlink ref="Q38" r:id="rId882" display="SAMN22785644" tooltip="https://www.ncbi.nlm.nih.gov/biosample/SAMN22785644"/>
    <hyperlink ref="Q165" r:id="rId883" display="SAMN19597145" tooltip="https://www.ncbi.nlm.nih.gov/biosample/SAMN19597145"/>
    <hyperlink ref="Q200" r:id="rId884" display="SAMN19597316" tooltip="https://www.ncbi.nlm.nih.gov/biosample/SAMN19597316"/>
    <hyperlink ref="Q199" r:id="rId885" display="SAMN19596812" tooltip="https://www.ncbi.nlm.nih.gov/biosample/SAMN19596812"/>
    <hyperlink ref="Q166" r:id="rId886" display="SAMN19596870" tooltip="https://www.ncbi.nlm.nih.gov/biosample/SAMN19596870"/>
    <hyperlink ref="Q15" r:id="rId887" display="SAMN19597185" tooltip="https://www.ncbi.nlm.nih.gov/biosample/SAMN19597185"/>
    <hyperlink ref="Q14" r:id="rId888" display="SAMN19596546" tooltip="https://www.ncbi.nlm.nih.gov/biosample/SAMN19596546"/>
    <hyperlink ref="Q155" r:id="rId889" display="SAMN19597385" tooltip="https://www.ncbi.nlm.nih.gov/biosample/SAMN19597385"/>
    <hyperlink ref="Q154" r:id="rId890" display="SAMN19597016" tooltip="https://www.ncbi.nlm.nih.gov/biosample/SAMN19597016"/>
    <hyperlink ref="Q82" r:id="rId891" display="SAMN19597087" tooltip="https://www.ncbi.nlm.nih.gov/biosample/SAMN19597087"/>
    <hyperlink ref="Q81" r:id="rId892" display="SAMN19597039" tooltip="https://www.ncbi.nlm.nih.gov/biosample/SAMN19597039"/>
    <hyperlink ref="Q69" r:id="rId893" display="SAMN19596582" tooltip="https://www.ncbi.nlm.nih.gov/biosample/SAMN19596582"/>
    <hyperlink ref="Q37" r:id="rId894" display="SAMN19596948" tooltip="https://www.ncbi.nlm.nih.gov/biosample/SAMN19596948"/>
    <hyperlink ref="Q36" r:id="rId895" display="SAMN19597231" tooltip="https://www.ncbi.nlm.nih.gov/biosample/SAMN19597231"/>
    <hyperlink ref="Q70" r:id="rId896" display="SAMN19596887" tooltip="https://www.ncbi.nlm.nih.gov/biosample/SAMN19596887"/>
    <hyperlink ref="Q144" r:id="rId897" display="SAMN19596468" tooltip="https://www.ncbi.nlm.nih.gov/biosample/SAMN19596468"/>
    <hyperlink ref="Q272" r:id="rId898" display="SAMN19596658" tooltip="https://www.ncbi.nlm.nih.gov/biosample/SAMN19596658"/>
    <hyperlink ref="Q226" r:id="rId899" display="SAMN19596874" tooltip="https://www.ncbi.nlm.nih.gov/biosample/SAMN19596874"/>
    <hyperlink ref="Q185" r:id="rId900" display="SAMN19596503" tooltip="https://www.ncbi.nlm.nih.gov/biosample/SAMN19596503"/>
    <hyperlink ref="Q188" r:id="rId901" display="SAMN19597291" tooltip="https://www.ncbi.nlm.nih.gov/biosample/SAMN19597291"/>
    <hyperlink ref="Q141" r:id="rId902" display="SAMN19597240" tooltip="https://www.ncbi.nlm.nih.gov/biosample/SAMN19597240"/>
    <hyperlink ref="Q140" r:id="rId903" display="SAMN19597298" tooltip="https://www.ncbi.nlm.nih.gov/biosample/SAMN19597298"/>
    <hyperlink ref="Q187" r:id="rId904" display="SAMN19596538" tooltip="https://www.ncbi.nlm.nih.gov/biosample/SAMN19596538"/>
    <hyperlink ref="Q267" r:id="rId905" display="SAMN19597116" tooltip="https://www.ncbi.nlm.nih.gov/biosample/SAMN19597116"/>
    <hyperlink ref="Q227" r:id="rId906" display="SAMN19597015" tooltip="https://www.ncbi.nlm.nih.gov/biosample/SAMN19597015"/>
    <hyperlink ref="Q301" r:id="rId907" display="SAMN13082490" tooltip="https://www.ncbi.nlm.nih.gov/biosample/SAMN13082490"/>
    <hyperlink ref="Q300" r:id="rId908" display="SAMN13082491" tooltip="https://www.ncbi.nlm.nih.gov/biosample/SAMN13082491"/>
    <hyperlink ref="Q236" r:id="rId909" display="SAMN13615114" tooltip="https://www.ncbi.nlm.nih.gov/biosample/SAMN13615114"/>
    <hyperlink ref="Q284" r:id="rId910" display="SAMN12783286" tooltip="https://www.ncbi.nlm.nih.gov/biosample/SAMN12783286"/>
    <hyperlink ref="Q283" r:id="rId911" display="SAMN12783287" tooltip="https://www.ncbi.nlm.nih.gov/biosample/SAMN12783287"/>
    <hyperlink ref="Q164" r:id="rId912" display="SAMN04041573" tooltip="https://www.ncbi.nlm.nih.gov/biosample/SAMN04041573"/>
    <hyperlink ref="Q83" r:id="rId913" display="SAMN04041571" tooltip="https://www.ncbi.nlm.nih.gov/biosample/SAMN04041571"/>
    <hyperlink ref="Q48" r:id="rId914" display="SAMN22785991" tooltip="https://www.ncbi.nlm.nih.gov/biosample/SAMN22785991"/>
    <hyperlink ref="Q171" r:id="rId915" display="SAMN03764561" tooltip="https://www.ncbi.nlm.nih.gov/biosample/SAMN03764561"/>
    <hyperlink ref="Q174" r:id="rId916" display="SAMN03764564" tooltip="https://www.ncbi.nlm.nih.gov/biosample/SAMN03764564"/>
    <hyperlink ref="V288" r:id="rId81" display="ZnSO4 Treatment" tooltip="https://www.ncbi.nlm.nih.gov/geo/query/acc.cgi?acc=GSM4083888"/>
    <hyperlink ref="W168" r:id="rId917" display="PMID: 22955616" tooltip="https://www.ncbi.nlm.nih.gov/pubmed/22955616"/>
    <hyperlink ref="W167" r:id="rId917" display="PMID: 22955616" tooltip="https://www.ncbi.nlm.nih.gov/pubmed/22955616"/>
    <hyperlink ref="W238" r:id="rId918" display="PMID: 32393309" tooltip="https://www.ncbi.nlm.nih.gov/pubmed/32393309"/>
    <hyperlink ref="W288" r:id="rId918" display="PMID: 32393309" tooltip="https://www.ncbi.nlm.nih.gov/pubmed/32393309"/>
    <hyperlink ref="W287" r:id="rId918" display="PMID: 32393309" tooltip="https://www.ncbi.nlm.nih.gov/pubmed/32393309"/>
    <hyperlink ref="W286" r:id="rId918" display="PMID: 32393309" tooltip="https://www.ncbi.nlm.nih.gov/pubmed/32393309"/>
    <hyperlink ref="W285" r:id="rId918" display="PMID: 32393309" tooltip="https://www.ncbi.nlm.nih.gov/pubmed/32393309"/>
    <hyperlink ref="W209" r:id="rId919" display="PMID: 31391581" tooltip="https://www.ncbi.nlm.nih.gov/pubmed/31391581"/>
    <hyperlink ref="W210" r:id="rId919" display="PMID: 31391581" tooltip="https://www.ncbi.nlm.nih.gov/pubmed/31391581"/>
    <hyperlink ref="W207" r:id="rId919" display="PMID: 31391581" tooltip="https://www.ncbi.nlm.nih.gov/pubmed/31391581"/>
    <hyperlink ref="W208" r:id="rId919" display="PMID: 31391581" tooltip="https://www.ncbi.nlm.nih.gov/pubmed/31391581"/>
    <hyperlink ref="W184" r:id="rId917" display="PMID: 22955616" tooltip="https://www.ncbi.nlm.nih.gov/pubmed/22955616"/>
    <hyperlink ref="W183" r:id="rId917" display="PMID: 22955616" tooltip="https://www.ncbi.nlm.nih.gov/pubmed/22955616"/>
    <hyperlink ref="W86" r:id="rId917" display="PMID: 22955616" tooltip="https://www.ncbi.nlm.nih.gov/pubmed/22955616"/>
    <hyperlink ref="W85" r:id="rId917" display="PMID: 22955616" tooltip="https://www.ncbi.nlm.nih.gov/pubmed/22955616"/>
    <hyperlink ref="W182" r:id="rId917" display="PMID: 22955616" tooltip="https://www.ncbi.nlm.nih.gov/pubmed/22955616"/>
    <hyperlink ref="W181" r:id="rId917" display="PMID: 22955616" tooltip="https://www.ncbi.nlm.nih.gov/pubmed/22955616"/>
    <hyperlink ref="W246" r:id="rId917" display="PMID: 22955616" tooltip="https://www.ncbi.nlm.nih.gov/pubmed/22955616"/>
    <hyperlink ref="W245" r:id="rId917" display="PMID: 22955616" tooltip="https://www.ncbi.nlm.nih.gov/pubmed/22955616"/>
    <hyperlink ref="W233" r:id="rId917" display="PMID: 22955616" tooltip="https://www.ncbi.nlm.nih.gov/pubmed/22955616"/>
    <hyperlink ref="W232" r:id="rId917" display="PMID: 22955616" tooltip="https://www.ncbi.nlm.nih.gov/pubmed/22955616"/>
    <hyperlink ref="W84" r:id="rId917" display="PMID: 22955616" tooltip="https://www.ncbi.nlm.nih.gov/pubmed/22955616"/>
    <hyperlink ref="W231" r:id="rId917" display="PMID: 22955616" tooltip="https://www.ncbi.nlm.nih.gov/pubmed/22955616"/>
    <hyperlink ref="W230" r:id="rId917" display="PMID: 22955616" tooltip="https://www.ncbi.nlm.nih.gov/pubmed/22955616"/>
    <hyperlink ref="W76" r:id="rId917" display="PMID: 22955616" tooltip="https://www.ncbi.nlm.nih.gov/pubmed/22955616"/>
    <hyperlink ref="W75" r:id="rId917" display="PMID: 22955616" tooltip="https://www.ncbi.nlm.nih.gov/pubmed/22955616"/>
    <hyperlink ref="W303" r:id="rId917" display="PMID: 22955616" tooltip="https://www.ncbi.nlm.nih.gov/pubmed/22955616"/>
    <hyperlink ref="W302" r:id="rId917" display="PMID: 22955616" tooltip="https://www.ncbi.nlm.nih.gov/pubmed/22955616"/>
    <hyperlink ref="W276" r:id="rId917" display="PMID: 22955616" tooltip="https://www.ncbi.nlm.nih.gov/pubmed/22955616"/>
    <hyperlink ref="W275" r:id="rId917" display="PMID: 22955616" tooltip="https://www.ncbi.nlm.nih.gov/pubmed/22955616"/>
    <hyperlink ref="W252" r:id="rId917" display="PMID: 22955616" tooltip="https://www.ncbi.nlm.nih.gov/pubmed/22955616"/>
    <hyperlink ref="W251" r:id="rId917" display="PMID: 22955616" tooltip="https://www.ncbi.nlm.nih.gov/pubmed/22955616"/>
    <hyperlink ref="W92" r:id="rId917" display="PMID: 22955616" tooltip="https://www.ncbi.nlm.nih.gov/pubmed/22955616"/>
    <hyperlink ref="W91" r:id="rId917" display="PMID: 22955616" tooltip="https://www.ncbi.nlm.nih.gov/pubmed/22955616"/>
    <hyperlink ref="W94" r:id="rId917" display="PMID: 22955616" tooltip="https://www.ncbi.nlm.nih.gov/pubmed/22955616"/>
    <hyperlink ref="W93" r:id="rId917" display="PMID: 22955616" tooltip="https://www.ncbi.nlm.nih.gov/pubmed/22955616"/>
    <hyperlink ref="W125" r:id="rId917" display="PMID: 22955616" tooltip="https://www.ncbi.nlm.nih.gov/pubmed/22955616"/>
    <hyperlink ref="W124" r:id="rId917" display="PMID: 22955616" tooltip="https://www.ncbi.nlm.nih.gov/pubmed/22955616"/>
    <hyperlink ref="W237" r:id="rId918" display="PMID: 32393309" tooltip="https://www.ncbi.nlm.nih.gov/pubmed/32393309"/>
    <hyperlink ref="W235" r:id="rId917" display="PMID: 22955616" tooltip="https://www.ncbi.nlm.nih.gov/pubmed/22955616"/>
    <hyperlink ref="W234" r:id="rId917" display="PMID: 22955616" tooltip="https://www.ncbi.nlm.nih.gov/pubmed/22955616"/>
    <hyperlink ref="W212" r:id="rId917" display="PMID: 22955616" tooltip="https://www.ncbi.nlm.nih.gov/pubmed/22955616"/>
    <hyperlink ref="W211" r:id="rId917" display="PMID: 22955616" tooltip="https://www.ncbi.nlm.nih.gov/pubmed/22955616"/>
    <hyperlink ref="W180" r:id="rId917" display="PMID: 22955616" tooltip="https://www.ncbi.nlm.nih.gov/pubmed/22955616"/>
    <hyperlink ref="W179" r:id="rId917" display="PMID: 22955616" tooltip="https://www.ncbi.nlm.nih.gov/pubmed/22955616"/>
    <hyperlink ref="W258" r:id="rId917" display="PMID: 22955616" tooltip="https://www.ncbi.nlm.nih.gov/pubmed/22955616"/>
    <hyperlink ref="W257" r:id="rId917" display="PMID: 22955616" tooltip="https://www.ncbi.nlm.nih.gov/pubmed/22955616"/>
    <hyperlink ref="W196" r:id="rId917" display="PMID: 22955616" tooltip="https://www.ncbi.nlm.nih.gov/pubmed/22955616"/>
    <hyperlink ref="W195" r:id="rId917" display="PMID: 22955616" tooltip="https://www.ncbi.nlm.nih.gov/pubmed/22955616"/>
    <hyperlink ref="W204" r:id="rId917" display="PMID: 22955616" tooltip="https://www.ncbi.nlm.nih.gov/pubmed/22955616"/>
    <hyperlink ref="W203" r:id="rId917" display="PMID: 22955616" tooltip="https://www.ncbi.nlm.nih.gov/pubmed/22955616"/>
    <hyperlink ref="W198" r:id="rId917" display="PMID: 22955616" tooltip="https://www.ncbi.nlm.nih.gov/pubmed/22955616"/>
    <hyperlink ref="W96" r:id="rId917" display="PMID: 22955616" tooltip="https://www.ncbi.nlm.nih.gov/pubmed/22955616"/>
    <hyperlink ref="W197" r:id="rId917" display="PMID: 22955616" tooltip="https://www.ncbi.nlm.nih.gov/pubmed/22955616"/>
    <hyperlink ref="W95" r:id="rId917" display="PMID: 22955616" tooltip="https://www.ncbi.nlm.nih.gov/pubmed/22955616"/>
    <hyperlink ref="W89" r:id="rId917" display="PMID: 22955616" tooltip="https://www.ncbi.nlm.nih.gov/pubmed/22955616"/>
    <hyperlink ref="W88" r:id="rId917" display="PMID: 22955616" tooltip="https://www.ncbi.nlm.nih.gov/pubmed/22955616"/>
    <hyperlink ref="W229" r:id="rId917" display="PMID: 22955616" tooltip="https://www.ncbi.nlm.nih.gov/pubmed/22955616"/>
    <hyperlink ref="W228" r:id="rId917" display="PMID: 22955616" tooltip="https://www.ncbi.nlm.nih.gov/pubmed/22955616"/>
    <hyperlink ref="W256" r:id="rId917" display="PMID: 22955616" tooltip="https://www.ncbi.nlm.nih.gov/pubmed/22955616"/>
    <hyperlink ref="W255" r:id="rId917" display="PMID: 22955616" tooltip="https://www.ncbi.nlm.nih.gov/pubmed/22955616"/>
    <hyperlink ref="W274" r:id="rId917" display="PMID: 22955616" tooltip="https://www.ncbi.nlm.nih.gov/pubmed/22955616"/>
    <hyperlink ref="W273" r:id="rId917" display="PMID: 22955616" tooltip="https://www.ncbi.nlm.nih.gov/pubmed/22955616"/>
    <hyperlink ref="W214" r:id="rId917" display="PMID: 22955616" tooltip="https://www.ncbi.nlm.nih.gov/pubmed/22955616"/>
    <hyperlink ref="W213" r:id="rId917" display="PMID: 22955616" tooltip="https://www.ncbi.nlm.nih.gov/pubmed/22955616"/>
    <hyperlink ref="W68" r:id="rId917" display="PMID: 22955616" tooltip="https://www.ncbi.nlm.nih.gov/pubmed/22955616"/>
    <hyperlink ref="W67" r:id="rId917" display="PMID: 22955616" tooltip="https://www.ncbi.nlm.nih.gov/pubmed/22955616"/>
    <hyperlink ref="W90" r:id="rId917" display="PMID: 22955616" tooltip="https://www.ncbi.nlm.nih.gov/pubmed/22955616"/>
    <hyperlink ref="W202" r:id="rId917" display="PMID: 22955616" tooltip="https://www.ncbi.nlm.nih.gov/pubmed/22955616"/>
    <hyperlink ref="W201" r:id="rId917" display="PMID: 22955616" tooltip="https://www.ncbi.nlm.nih.gov/pubmed/22955616"/>
    <hyperlink ref="W299" r:id="rId920" display="PMID: 30606742" tooltip="https://www.ncbi.nlm.nih.gov/pubmed/30606742"/>
    <hyperlink ref="W292" r:id="rId920" display="PMID: 30606742" tooltip="https://www.ncbi.nlm.nih.gov/pubmed/30606742"/>
    <hyperlink ref="W178" r:id="rId921" display="PMID: 26686465" tooltip="https://www.ncbi.nlm.nih.gov/pubmed/26686465"/>
    <hyperlink ref="W177" r:id="rId921" display="PMID: 26686465" tooltip="https://www.ncbi.nlm.nih.gov/pubmed/26686465"/>
    <hyperlink ref="W176" r:id="rId921" display="PMID: 26686465" tooltip="https://www.ncbi.nlm.nih.gov/pubmed/26686465"/>
    <hyperlink ref="W175" r:id="rId921" display="PMID: 26686465" tooltip="https://www.ncbi.nlm.nih.gov/pubmed/26686465"/>
    <hyperlink ref="W174" r:id="rId921" display="PMID: 26686465" tooltip="https://www.ncbi.nlm.nih.gov/pubmed/26686465"/>
    <hyperlink ref="W173" r:id="rId921" display="PMID: 26686465" tooltip="https://www.ncbi.nlm.nih.gov/pubmed/26686465"/>
    <hyperlink ref="W172" r:id="rId921" display="PMID: 26686465" tooltip="https://www.ncbi.nlm.nih.gov/pubmed/26686465"/>
    <hyperlink ref="W171" r:id="rId921" display="PMID: 26686465" tooltip="https://www.ncbi.nlm.nih.gov/pubmed/26686465"/>
    <hyperlink ref="W170" r:id="rId921" display="PMID: 26686465" tooltip="https://www.ncbi.nlm.nih.gov/pubmed/26686465"/>
    <hyperlink ref="W169" r:id="rId921" display="PMID: 26686465" tooltip="https://www.ncbi.nlm.nih.gov/pubmed/26686465"/>
    <hyperlink ref="W193" r:id="rId922" display="PMID: 26940867" tooltip="https://www.ncbi.nlm.nih.gov/pubmed/26940867"/>
    <hyperlink ref="W192" r:id="rId922" display="PMID: 26940867" tooltip="https://www.ncbi.nlm.nih.gov/pubmed/26940867"/>
    <hyperlink ref="W87" r:id="rId923" display="PMID: 25228660" tooltip="https://www.ncbi.nlm.nih.gov/pubmed/25228660"/>
    <hyperlink ref="W205" r:id="rId923" display="PMID: 25228660" tooltip="https://www.ncbi.nlm.nih.gov/pubmed/25228660"/>
    <hyperlink ref="W191" r:id="rId924" display="PMID: 36104354" tooltip="https://www.ncbi.nlm.nih.gov/pubmed/36104354"/>
    <hyperlink ref="W66" r:id="rId924" display="PMID: 36104354" tooltip="https://www.ncbi.nlm.nih.gov/pubmed/36104354"/>
    <hyperlink ref="W254" r:id="rId917" display="PMID: 22955616" tooltip="https://www.ncbi.nlm.nih.gov/pubmed/22955616"/>
    <hyperlink ref="W253" r:id="rId917" display="PMID: 22955616" tooltip="https://www.ncbi.nlm.nih.gov/pubmed/22955616"/>
    <hyperlink ref="W190" r:id="rId924" display="PMID: 36104354" tooltip="https://www.ncbi.nlm.nih.gov/pubmed/36104354"/>
    <hyperlink ref="W189" r:id="rId924" display="PMID: 36104354" tooltip="https://www.ncbi.nlm.nih.gov/pubmed/36104354"/>
    <hyperlink ref="W43" r:id="rId917" display="PMID: 22955616" tooltip="https://www.ncbi.nlm.nih.gov/pubmed/22955616"/>
    <hyperlink ref="W61" r:id="rId917" display="PMID: 22955616" tooltip="https://www.ncbi.nlm.nih.gov/pubmed/22955616"/>
    <hyperlink ref="W52" r:id="rId917" display="PMID: 22955616" tooltip="https://www.ncbi.nlm.nih.gov/pubmed/22955616"/>
    <hyperlink ref="W50" r:id="rId917" display="PMID: 22955616" tooltip="https://www.ncbi.nlm.nih.gov/pubmed/22955616"/>
    <hyperlink ref="W48" r:id="rId917" display="PMID: 22955616" tooltip="https://www.ncbi.nlm.nih.gov/pubmed/22955616"/>
    <hyperlink ref="W45" r:id="rId917" display="PMID: 22955616" tooltip="https://www.ncbi.nlm.nih.gov/pubmed/22955616"/>
    <hyperlink ref="W40" r:id="rId917" display="PMID: 22955616" tooltip="https://www.ncbi.nlm.nih.gov/pubmed/22955616"/>
    <hyperlink ref="W65" r:id="rId917" display="PMID: 22955616" tooltip="https://www.ncbi.nlm.nih.gov/pubmed/22955616"/>
    <hyperlink ref="W64" r:id="rId917" display="PMID: 22955616" tooltip="https://www.ncbi.nlm.nih.gov/pubmed/22955616"/>
    <hyperlink ref="W63" r:id="rId917" display="PMID: 22955616" tooltip="https://www.ncbi.nlm.nih.gov/pubmed/22955616"/>
    <hyperlink ref="W62" r:id="rId917" display="PMID: 22955616" tooltip="https://www.ncbi.nlm.nih.gov/pubmed/22955616"/>
    <hyperlink ref="W60" r:id="rId917" display="PMID: 22955616" tooltip="https://www.ncbi.nlm.nih.gov/pubmed/22955616"/>
    <hyperlink ref="W59" r:id="rId917" display="PMID: 22955616" tooltip="https://www.ncbi.nlm.nih.gov/pubmed/22955616"/>
    <hyperlink ref="W58" r:id="rId917" display="PMID: 22955616" tooltip="https://www.ncbi.nlm.nih.gov/pubmed/22955616"/>
    <hyperlink ref="W57" r:id="rId917" display="PMID: 22955616" tooltip="https://www.ncbi.nlm.nih.gov/pubmed/22955616"/>
    <hyperlink ref="W56" r:id="rId917" display="PMID: 22955616" tooltip="https://www.ncbi.nlm.nih.gov/pubmed/22955616"/>
    <hyperlink ref="W55" r:id="rId917" display="PMID: 22955616" tooltip="https://www.ncbi.nlm.nih.gov/pubmed/22955616"/>
    <hyperlink ref="W54" r:id="rId917" display="PMID: 22955616" tooltip="https://www.ncbi.nlm.nih.gov/pubmed/22955616"/>
    <hyperlink ref="W53" r:id="rId917" display="PMID: 22955616" tooltip="https://www.ncbi.nlm.nih.gov/pubmed/22955616"/>
    <hyperlink ref="W51" r:id="rId917" display="PMID: 22955616" tooltip="https://www.ncbi.nlm.nih.gov/pubmed/22955616"/>
    <hyperlink ref="W49" r:id="rId917" display="PMID: 22955616" tooltip="https://www.ncbi.nlm.nih.gov/pubmed/22955616"/>
    <hyperlink ref="W47" r:id="rId917" display="PMID: 22955616" tooltip="https://www.ncbi.nlm.nih.gov/pubmed/22955616"/>
    <hyperlink ref="W46" r:id="rId917" display="PMID: 22955616" tooltip="https://www.ncbi.nlm.nih.gov/pubmed/22955616"/>
    <hyperlink ref="W44" r:id="rId917" display="PMID: 22955616" tooltip="https://www.ncbi.nlm.nih.gov/pubmed/22955616"/>
    <hyperlink ref="W42" r:id="rId917" display="PMID: 22955616" tooltip="https://www.ncbi.nlm.nih.gov/pubmed/22955616"/>
    <hyperlink ref="W41" r:id="rId917" display="PMID: 22955616" tooltip="https://www.ncbi.nlm.nih.gov/pubmed/22955616"/>
    <hyperlink ref="W39" r:id="rId917" display="PMID: 22955616" tooltip="https://www.ncbi.nlm.nih.gov/pubmed/22955616"/>
    <hyperlink ref="W38" r:id="rId917" display="PMID: 22955616" tooltip="https://www.ncbi.nlm.nih.gov/pubmed/22955616"/>
    <hyperlink ref="W165" r:id="rId917" display="PMID: 22955616" tooltip="https://www.ncbi.nlm.nih.gov/pubmed/22955616"/>
    <hyperlink ref="W200" r:id="rId917" display="PMID: 22955616" tooltip="https://www.ncbi.nlm.nih.gov/pubmed/22955616"/>
    <hyperlink ref="W15" r:id="rId917" display="PMID: 22955616" tooltip="https://www.ncbi.nlm.nih.gov/pubmed/22955616"/>
    <hyperlink ref="W199" r:id="rId917" display="PMID: 22955616" tooltip="https://www.ncbi.nlm.nih.gov/pubmed/22955616"/>
    <hyperlink ref="W166" r:id="rId917" display="PMID: 22955616" tooltip="https://www.ncbi.nlm.nih.gov/pubmed/22955616"/>
    <hyperlink ref="W14" r:id="rId917" display="PMID: 22955616" tooltip="https://www.ncbi.nlm.nih.gov/pubmed/22955616"/>
    <hyperlink ref="W155" r:id="rId917" display="PMID: 22955616" tooltip="https://www.ncbi.nlm.nih.gov/pubmed/22955616"/>
    <hyperlink ref="W154" r:id="rId917" display="PMID: 22955616" tooltip="https://www.ncbi.nlm.nih.gov/pubmed/22955616"/>
    <hyperlink ref="W82" r:id="rId917" display="PMID: 22955616" tooltip="https://www.ncbi.nlm.nih.gov/pubmed/22955616"/>
    <hyperlink ref="W81" r:id="rId917" display="PMID: 22955616" tooltip="https://www.ncbi.nlm.nih.gov/pubmed/22955616"/>
    <hyperlink ref="W69" r:id="rId917" display="PMID: 22955616" tooltip="https://www.ncbi.nlm.nih.gov/pubmed/22955616"/>
    <hyperlink ref="W37" r:id="rId917" display="PMID: 22955616" tooltip="https://www.ncbi.nlm.nih.gov/pubmed/22955616"/>
    <hyperlink ref="W36" r:id="rId917" display="PMID: 22955616" tooltip="https://www.ncbi.nlm.nih.gov/pubmed/22955616"/>
    <hyperlink ref="W70" r:id="rId917" display="PMID: 22955616" tooltip="https://www.ncbi.nlm.nih.gov/pubmed/22955616"/>
    <hyperlink ref="W144" r:id="rId917" display="PMID: 22955616" tooltip="https://www.ncbi.nlm.nih.gov/pubmed/22955616"/>
    <hyperlink ref="W272" r:id="rId917" display="PMID: 22955616" tooltip="https://www.ncbi.nlm.nih.gov/pubmed/22955616"/>
    <hyperlink ref="W226" r:id="rId917" display="PMID: 22955616" tooltip="https://www.ncbi.nlm.nih.gov/pubmed/22955616"/>
    <hyperlink ref="W185" r:id="rId917" display="PMID: 22955616" tooltip="https://www.ncbi.nlm.nih.gov/pubmed/22955616"/>
    <hyperlink ref="W188" r:id="rId917" display="PMID: 22955616" tooltip="https://www.ncbi.nlm.nih.gov/pubmed/22955616"/>
    <hyperlink ref="W141" r:id="rId917" display="PMID: 22955616" tooltip="https://www.ncbi.nlm.nih.gov/pubmed/22955616"/>
    <hyperlink ref="W140" r:id="rId917" display="PMID: 22955616" tooltip="https://www.ncbi.nlm.nih.gov/pubmed/22955616"/>
    <hyperlink ref="W187" r:id="rId917" display="PMID: 22955616" tooltip="https://www.ncbi.nlm.nih.gov/pubmed/22955616"/>
    <hyperlink ref="W267" r:id="rId917" display="PMID: 22955616" tooltip="https://www.ncbi.nlm.nih.gov/pubmed/22955616"/>
    <hyperlink ref="W227" r:id="rId917" display="PMID: 22955616" tooltip="https://www.ncbi.nlm.nih.gov/pubmed/22955616"/>
    <hyperlink ref="W301" r:id="rId925" display="PMID: 32245974" tooltip="https://www.ncbi.nlm.nih.gov/pubmed/32245974"/>
    <hyperlink ref="W300" r:id="rId925" display="PMID: 32245974" tooltip="https://www.ncbi.nlm.nih.gov/pubmed/32245974"/>
    <hyperlink ref="W236" r:id="rId918" display="PMID: 32393309" tooltip="https://www.ncbi.nlm.nih.gov/pubmed/32393309"/>
    <hyperlink ref="W284" r:id="rId918" display="PMID: 32393309" tooltip="https://www.ncbi.nlm.nih.gov/pubmed/32393309"/>
    <hyperlink ref="W283" r:id="rId918" display="PMID: 32393309" tooltip="https://www.ncbi.nlm.nih.gov/pubmed/32393309"/>
    <hyperlink ref="W83" r:id="rId926" display="PMID: 26686651&#10;PMID: 27625391" tooltip="https://www.ncbi.nlm.nih.gov/pubmed/26686651"/>
    <hyperlink ref="W186" r:id="rId927" display="PMID: 32125007" tooltip="https://www.ncbi.nlm.nih.gov/pubmed/32125007"/>
    <hyperlink ref="H67" r:id="rId928" display="Retina" tooltip="http://enhanceratlas.org/data/download/enhancer/hs/Retina.bed"/>
    <hyperlink ref="H68" r:id="rId928" display="Retina" tooltip="http://enhanceratlas.org/data/download/enhancer/hs/Retina.bed"/>
    <hyperlink ref="H230" r:id="rId929" display="Fibroblast_foreskin" tooltip="http://enhanceratlas.org/data/download/enhancer/hs/Fibroblast_foreskin.bed"/>
    <hyperlink ref="H231" r:id="rId929" display="Fibroblast_foreskin" tooltip="http://enhanceratlas.org/data/download/enhancer/hs/Fibroblast_foreskin.bed"/>
    <hyperlink ref="H232" r:id="rId930" display="PBMC" tooltip="http://enhanceratlas.org/data/download/enhancer/hs/PBMC.bed"/>
    <hyperlink ref="H233" r:id="rId930" display="PBMC" tooltip="http://enhanceratlas.org/data/download/enhancer/hs/PBMC.bed"/>
    <hyperlink ref="H187" r:id="rId931" display="IMR90" tooltip="http://enhanceratlas.org/data/download/enhancer/hs/IMR90.bed"/>
    <hyperlink ref="H188" r:id="rId931" display="IMR90" tooltip="http://enhanceratlas.org/data/download/enhancer/hs/IMR90.bed"/>
    <hyperlink ref="H38" r:id="rId932" display="CD4+" tooltip="http://enhanceratlas.org/data/download/enhancer/hs/CD4+.bed"/>
    <hyperlink ref="H55" r:id="rId933" display="CD34+" tooltip="http://enhanceratlas.org/data/download/enhancer/hs/CD34+.bed"/>
    <hyperlink ref="H56" r:id="rId933" display="CD34+" tooltip="http://enhanceratlas.org/data/download/enhancer/hs/CD34+.bed"/>
    <hyperlink ref="H142" r:id="rId934" display="HCT116" tooltip="http://enhanceratlas.org/data/download/enhancer/hs/HCT116.bed"/>
    <hyperlink ref="H268" r:id="rId935" display="SEM" tooltip="http://enhanceratlas.org/data/download/enhancer/hs/SEM.bed"/>
    <hyperlink ref="H269" r:id="rId935" display="SEM" tooltip="http://enhanceratlas.org/data/download/enhancer/hs/SEM.bed"/>
    <hyperlink ref="H270" r:id="rId935" display="SEM" tooltip="http://enhanceratlas.org/data/download/enhancer/hs/SEM.bed"/>
    <hyperlink ref="H271" r:id="rId935" display="SEM" tooltip="http://enhanceratlas.org/data/download/enhancer/hs/SEM.bed"/>
    <hyperlink ref="C143" r:id="rId462" display="GSM2774000" tooltip="https://www.ncbi.nlm.nih.gov/geo/query/acc.cgi?acc=GSM2774000"/>
    <hyperlink ref="C206" r:id="rId463" display="GSM2774002" tooltip="https://www.ncbi.nlm.nih.gov/geo/query/acc.cgi?acc=GSM2774002"/>
    <hyperlink ref="C114" r:id="rId425" display="GSM2829016" tooltip="https://www.ncbi.nlm.nih.gov/geo/query/acc.cgi?acc=GSM2829016"/>
    <hyperlink ref="C115" r:id="rId426" display="GSM2829017" tooltip="https://www.ncbi.nlm.nih.gov/geo/query/acc.cgi?acc=GSM2829017"/>
    <hyperlink ref="C116" r:id="rId427" display="GSM2829018" tooltip="https://www.ncbi.nlm.nih.gov/geo/query/acc.cgi?acc=GSM2829018"/>
    <hyperlink ref="C117" r:id="rId428" display="GSM2829019" tooltip="https://www.ncbi.nlm.nih.gov/geo/query/acc.cgi?acc=GSM2829019"/>
    <hyperlink ref="C118" r:id="rId429" display="GSM2829020" tooltip="https://www.ncbi.nlm.nih.gov/geo/query/acc.cgi?acc=GSM2829020"/>
    <hyperlink ref="C119" r:id="rId430" display="GSM2829021" tooltip="https://www.ncbi.nlm.nih.gov/geo/query/acc.cgi?acc=GSM2829021"/>
    <hyperlink ref="C120" r:id="rId431" display="GSM2829022" tooltip="https://www.ncbi.nlm.nih.gov/geo/query/acc.cgi?acc=GSM2829022"/>
    <hyperlink ref="C121" r:id="rId432" display="GSM2829023" tooltip="https://www.ncbi.nlm.nih.gov/geo/query/acc.cgi?acc=GSM2829023"/>
    <hyperlink ref="C122" r:id="rId433" display="GSM2829024" tooltip="https://www.ncbi.nlm.nih.gov/geo/query/acc.cgi?acc=GSM2829024"/>
    <hyperlink ref="C123" r:id="rId434" display="GSM2829026" tooltip="https://www.ncbi.nlm.nih.gov/geo/query/acc.cgi?acc=GSM2829026"/>
    <hyperlink ref="C97" r:id="rId435" display="GSM2829030" tooltip="https://www.ncbi.nlm.nih.gov/geo/query/acc.cgi?acc=GSM2829030"/>
    <hyperlink ref="C98" r:id="rId436" display="GSM2829033" tooltip="https://www.ncbi.nlm.nih.gov/geo/query/acc.cgi?acc=GSM2829033"/>
    <hyperlink ref="C99" r:id="rId437" display="GSM2829038" tooltip="https://www.ncbi.nlm.nih.gov/geo/query/acc.cgi?acc=GSM2829038"/>
    <hyperlink ref="C100" r:id="rId438" display="GSM2829041" tooltip="https://www.ncbi.nlm.nih.gov/geo/query/acc.cgi?acc=GSM2829041"/>
    <hyperlink ref="C101" r:id="rId439" display="GSM2829042" tooltip="https://www.ncbi.nlm.nih.gov/geo/query/acc.cgi?acc=GSM2829042"/>
    <hyperlink ref="C110" r:id="rId440" display="GSM2829043" tooltip="https://www.ncbi.nlm.nih.gov/geo/query/acc.cgi?acc=GSM2829043"/>
    <hyperlink ref="C111" r:id="rId441" display="GSM2829044" tooltip="https://www.ncbi.nlm.nih.gov/geo/query/acc.cgi?acc=GSM2829044"/>
    <hyperlink ref="C112" r:id="rId442" display="GSM2829045" tooltip="https://www.ncbi.nlm.nih.gov/geo/query/acc.cgi?acc=GSM2829045"/>
    <hyperlink ref="C113" r:id="rId443" display="GSM2829046" tooltip="https://www.ncbi.nlm.nih.gov/geo/query/acc.cgi?acc=GSM2829046"/>
    <hyperlink ref="C106" r:id="rId444" display="GSM2829047" tooltip="https://www.ncbi.nlm.nih.gov/geo/query/acc.cgi?acc=GSM2829047"/>
    <hyperlink ref="C107" r:id="rId445" display=" GSM2829048" tooltip="https://www.ncbi.nlm.nih.gov/geo/query/acc.cgi?acc=GSM2829048"/>
    <hyperlink ref="C108" r:id="rId446" display="GSM2829049" tooltip="https://www.ncbi.nlm.nih.gov/geo/query/acc.cgi?acc=GSM2829049"/>
    <hyperlink ref="C109" r:id="rId447" display="GSM2829050" tooltip="https://www.ncbi.nlm.nih.gov/geo/query/acc.cgi?acc=GSM2829050"/>
    <hyperlink ref="C103" r:id="rId448" display="GSM2829051" tooltip="https://www.ncbi.nlm.nih.gov/geo/query/acc.cgi?acc=GSM2829051"/>
    <hyperlink ref="C104" r:id="rId449" display="GSM2829052" tooltip="https://www.ncbi.nlm.nih.gov/geo/query/acc.cgi?acc=GSM2829052"/>
    <hyperlink ref="C105" r:id="rId450" display="GSM2829053" tooltip="https://www.ncbi.nlm.nih.gov/geo/query/acc.cgi?acc=GSM2829053"/>
    <hyperlink ref="C102" r:id="rId451" display="GSM2829058" tooltip="https://www.ncbi.nlm.nih.gov/geo/query/acc.cgi?acc=GSM2829058"/>
    <hyperlink ref="C2" r:id="rId458" display="GSM2936365" tooltip="https://www.ncbi.nlm.nih.gov/geo/query/acc.cgi?acc=GSM2936365"/>
    <hyperlink ref="C3" r:id="rId459" display="GSM2936366" tooltip="https://www.ncbi.nlm.nih.gov/geo/query/acc.cgi?acc=GSM2936366"/>
    <hyperlink ref="C156" r:id="rId409" display="GSM2974085" tooltip="https://www.ncbi.nlm.nih.gov/geo/query/acc.cgi?acc=GSM2974085"/>
    <hyperlink ref="C157" r:id="rId410" display="GSM2974086" tooltip="https://www.ncbi.nlm.nih.gov/geo/query/acc.cgi?acc=GSM2974086"/>
    <hyperlink ref="C158" r:id="rId411" display="GSM2974087" tooltip="https://www.ncbi.nlm.nih.gov/geo/query/acc.cgi?acc=GSM2974087"/>
    <hyperlink ref="C159" r:id="rId412" display="GSM2974088" tooltip="https://www.ncbi.nlm.nih.gov/geo/query/acc.cgi?acc=GSM2974088"/>
    <hyperlink ref="C247" r:id="rId392" display="GSM3032896" tooltip="https://www.ncbi.nlm.nih.gov/geo/query/acc.cgi?acc=GSM3032896"/>
    <hyperlink ref="C248" r:id="rId393" display="GSM3032897" tooltip="https://www.ncbi.nlm.nih.gov/geo/query/acc.cgi?acc=GSM3032897"/>
    <hyperlink ref="C249" r:id="rId394" display="GSM3032898" tooltip="https://www.ncbi.nlm.nih.gov/geo/query/acc.cgi?acc=GSM3032898"/>
    <hyperlink ref="C250" r:id="rId395" display="GSM3032899" tooltip="https://www.ncbi.nlm.nih.gov/geo/query/acc.cgi?acc=GSM3032899"/>
    <hyperlink ref="C142" r:id="rId460" display="GSM3049595" tooltip="https://www.ncbi.nlm.nih.gov/geo/query/acc.cgi?acc=GSM3049595"/>
    <hyperlink ref="C215" r:id="rId452" display="GSM3212925" tooltip="https://www.ncbi.nlm.nih.gov/geo/query/acc.cgi?acc=GSM3212925"/>
    <hyperlink ref="C216" r:id="rId453" display="GSM3212926" tooltip="https://www.ncbi.nlm.nih.gov/geo/query/acc.cgi?acc=GSM3212926"/>
    <hyperlink ref="C217" r:id="rId454" display="GSM3212927" tooltip="https://www.ncbi.nlm.nih.gov/geo/query/acc.cgi?acc=GSM3212927"/>
    <hyperlink ref="C218" r:id="rId455" display="GSM3212928" tooltip="https://www.ncbi.nlm.nih.gov/geo/query/acc.cgi?acc=GSM3212928"/>
    <hyperlink ref="C219" r:id="rId456" display="GSM3212929" tooltip="https://www.ncbi.nlm.nih.gov/geo/query/acc.cgi?acc=GSM3212929"/>
    <hyperlink ref="C220" r:id="rId457" display="GSM3212930" tooltip="https://www.ncbi.nlm.nih.gov/geo/query/acc.cgi?acc=GSM3212930"/>
    <hyperlink ref="C221" r:id="rId402" display="GSM3263168" tooltip="https://www.ncbi.nlm.nih.gov/geo/query/acc.cgi?acc=GSM3263168"/>
    <hyperlink ref="C222" r:id="rId403" display="GSM3263169" tooltip="https://www.ncbi.nlm.nih.gov/geo/query/acc.cgi?acc=GSM3263169"/>
    <hyperlink ref="C223" r:id="rId404" display="GSM3263170" tooltip="https://www.ncbi.nlm.nih.gov/geo/query/acc.cgi?acc=GSM3263170"/>
    <hyperlink ref="C138" r:id="rId405" display="GSM3263200" tooltip="https://www.ncbi.nlm.nih.gov/geo/query/acc.cgi?acc=GSM3263200"/>
    <hyperlink ref="C139" r:id="rId406" display="GSM3263201" tooltip="https://www.ncbi.nlm.nih.gov/geo/query/acc.cgi?acc=GSM3263201"/>
    <hyperlink ref="C265" r:id="rId407" display="GSM3263222" tooltip="https://www.ncbi.nlm.nih.gov/geo/query/acc.cgi?acc=GSM3263222"/>
    <hyperlink ref="C266" r:id="rId408" display="GSM3263223" tooltip="https://www.ncbi.nlm.nih.gov/geo/query/acc.cgi?acc=GSM3263223"/>
    <hyperlink ref="C126" r:id="rId413" display="GSM3397780" tooltip="https://www.ncbi.nlm.nih.gov/geo/query/acc.cgi?acc=GSM3397780"/>
    <hyperlink ref="C127" r:id="rId414" display="GSM3397781" tooltip="https://www.ncbi.nlm.nih.gov/geo/query/acc.cgi?acc=GSM3397781"/>
    <hyperlink ref="C128" r:id="rId415" display="GSM3397782" tooltip="https://www.ncbi.nlm.nih.gov/geo/query/acc.cgi?acc=GSM3397782"/>
    <hyperlink ref="C129" r:id="rId416" display="GSM3397783" tooltip="https://www.ncbi.nlm.nih.gov/geo/query/acc.cgi?acc=GSM3397783"/>
    <hyperlink ref="C130" r:id="rId417" display="GSM3397784" tooltip="https://www.ncbi.nlm.nih.gov/geo/query/acc.cgi?acc=GSM3397784"/>
    <hyperlink ref="C131" r:id="rId418" display="GSM3397785" tooltip="https://www.ncbi.nlm.nih.gov/geo/query/acc.cgi?acc=GSM3397785"/>
    <hyperlink ref="C132" r:id="rId419" display="GSM3397786" tooltip="https://www.ncbi.nlm.nih.gov/geo/query/acc.cgi?acc=GSM3397786"/>
    <hyperlink ref="C133" r:id="rId420" display="GSM3397787" tooltip="https://www.ncbi.nlm.nih.gov/geo/query/acc.cgi?acc=GSM3397787"/>
    <hyperlink ref="C134" r:id="rId421" display="GSM3397788" tooltip="https://www.ncbi.nlm.nih.gov/geo/query/acc.cgi?acc=GSM3397788"/>
    <hyperlink ref="C135" r:id="rId422" display="GSM3397789" tooltip="https://www.ncbi.nlm.nih.gov/geo/query/acc.cgi?acc=GSM3397789"/>
    <hyperlink ref="C136" r:id="rId423" display="GSM3397790" tooltip="https://www.ncbi.nlm.nih.gov/geo/query/acc.cgi?acc=GSM3397790"/>
    <hyperlink ref="C137" r:id="rId424" display="GSM3397791" tooltip="https://www.ncbi.nlm.nih.gov/geo/query/acc.cgi?acc=GSM3397791"/>
    <hyperlink ref="C146" r:id="rId380" display="GSM3664990" tooltip="https://www.ncbi.nlm.nih.gov/geo/query/acc.cgi?acc=GSM3664990"/>
    <hyperlink ref="C147" r:id="rId381" display="GSM3664991" tooltip="https://www.ncbi.nlm.nih.gov/geo/query/acc.cgi?acc=GSM3664991"/>
    <hyperlink ref="C148" r:id="rId382" display="GSM3664992" tooltip="https://www.ncbi.nlm.nih.gov/geo/query/acc.cgi?acc=GSM3664992"/>
    <hyperlink ref="C149" r:id="rId383" display="GSM3664993" tooltip="https://www.ncbi.nlm.nih.gov/geo/query/acc.cgi?acc=GSM3664993"/>
    <hyperlink ref="C150" r:id="rId384" display="GSM3664994" tooltip="https://www.ncbi.nlm.nih.gov/geo/query/acc.cgi?acc=GSM3664994"/>
    <hyperlink ref="C151" r:id="rId385" display="GSM3664995" tooltip="https://www.ncbi.nlm.nih.gov/geo/query/acc.cgi?acc=GSM3664995"/>
    <hyperlink ref="C152" r:id="rId386" display="GSM3664996" tooltip="https://www.ncbi.nlm.nih.gov/geo/query/acc.cgi?acc=GSM3664996"/>
    <hyperlink ref="C153" r:id="rId387" display="GSM3664997" tooltip="https://www.ncbi.nlm.nih.gov/geo/query/acc.cgi?acc=GSM3664997"/>
    <hyperlink ref="C259" r:id="rId396" display="GSM3791773" tooltip="https://www.ncbi.nlm.nih.gov/geo/query/acc.cgi?acc=GSM3791773"/>
    <hyperlink ref="C260" r:id="rId397" display="GSM3791774" tooltip="https://www.ncbi.nlm.nih.gov/geo/query/acc.cgi?acc=GSM3791774"/>
    <hyperlink ref="C162" r:id="rId390" display="GSM4585327" tooltip="https://www.ncbi.nlm.nih.gov/geo/query/acc.cgi?acc=GSM4585327"/>
    <hyperlink ref="C163" r:id="rId391" display="GSM4585328" tooltip="https://www.ncbi.nlm.nih.gov/geo/query/acc.cgi?acc=GSM4585328"/>
    <hyperlink ref="C32" r:id="rId360" display="GSM5059681" tooltip="https://www.ncbi.nlm.nih.gov/geo/query/acc.cgi?acc=GSM5059681"/>
    <hyperlink ref="W294" r:id="rId751" display="PMID: 34912114&#10;PMID: 34937944" tooltip="https://www.ncbi.nlm.nih.gov/pubmed/34912114"/>
    <hyperlink ref="C293" r:id="rId358" display="GSM5229039" tooltip="https://www.ncbi.nlm.nih.gov/geo/query/acc.cgi?acc=GSM5229039"/>
    <hyperlink ref="C294" r:id="rId359" display="GSM5229040" tooltip="https://www.ncbi.nlm.nih.gov/geo/query/acc.cgi?acc=GSM5229040"/>
    <hyperlink ref="C295" r:id="rId327" display="GSM5257998" tooltip="https://www.ncbi.nlm.nih.gov/geo/query/acc.cgi?acc=GSM5257998"/>
    <hyperlink ref="C296" r:id="rId328" display="GSM5257999" tooltip="https://www.ncbi.nlm.nih.gov/geo/query/acc.cgi?acc=GSM5257999"/>
    <hyperlink ref="C289" r:id="rId329" display="GSM5258000" tooltip="https://www.ncbi.nlm.nih.gov/geo/query/acc.cgi?acc=GSM5258000"/>
    <hyperlink ref="C290" r:id="rId330" display="GSM5258001" tooltip="https://www.ncbi.nlm.nih.gov/geo/query/acc.cgi?acc=GSM5258001"/>
    <hyperlink ref="C291" r:id="rId331" display="GSM5258002" tooltip="https://www.ncbi.nlm.nih.gov/geo/query/acc.cgi?acc=GSM5258002"/>
    <hyperlink ref="C4" r:id="rId332" display="GSM5258009" tooltip="https://www.ncbi.nlm.nih.gov/geo/query/acc.cgi?acc=GSM5258009"/>
    <hyperlink ref="C5" r:id="rId333" display="GSM5258010" tooltip="https://www.ncbi.nlm.nih.gov/geo/query/acc.cgi?acc=GSM5258010"/>
    <hyperlink ref="C6" r:id="rId334" display="GSM5258011" tooltip="https://www.ncbi.nlm.nih.gov/geo/query/acc.cgi?acc=GSM5258011"/>
    <hyperlink ref="C7" r:id="rId350" display="GSM5258012" tooltip="https://www.ncbi.nlm.nih.gov/geo/query/acc.cgi?acc=GSM5258012"/>
    <hyperlink ref="C224" r:id="rId346" display="GSM5281678" tooltip="https://www.ncbi.nlm.nih.gov/geo/query/acc.cgi?acc=GSM5281678"/>
    <hyperlink ref="C225" r:id="rId347" display="GSM5281679" tooltip="https://www.ncbi.nlm.nih.gov/geo/query/acc.cgi?acc=GSM5281679"/>
    <hyperlink ref="C71" r:id="rId348" display="GSM5282162" tooltip="https://www.ncbi.nlm.nih.gov/geo/query/acc.cgi?acc=GSM5282162"/>
    <hyperlink ref="C72" r:id="rId349" display="GSM5282163" tooltip="https://www.ncbi.nlm.nih.gov/geo/query/acc.cgi?acc=GSM5282163"/>
    <hyperlink ref="C73" r:id="rId351" display="GSM5282164" tooltip="https://www.ncbi.nlm.nih.gov/geo/query/acc.cgi?acc=GSM5282164"/>
    <hyperlink ref="C74" r:id="rId594" display="GSM5282165" tooltip="https://www.ncbi.nlm.nih.gov/geo/query/acc.cgi?acc=GSM5282165"/>
    <hyperlink ref="C79" r:id="rId592" display="GSM5340913" tooltip="https://www.ncbi.nlm.nih.gov/geo/query/acc.cgi?acc=GSM5340913"/>
    <hyperlink ref="C80" r:id="rId593" display="GSM5340914" tooltip="https://www.ncbi.nlm.nih.gov/geo/query/acc.cgi?acc=GSM5340914"/>
    <hyperlink ref="C277" r:id="rId340" display="GSM5678428" tooltip="https://www.ncbi.nlm.nih.gov/geo/query/acc.cgi?acc=GSM5678428"/>
    <hyperlink ref="C278" r:id="rId341" display="GSM5678429" tooltip="https://www.ncbi.nlm.nih.gov/geo/query/acc.cgi?acc=GSM5678429"/>
    <hyperlink ref="C279" r:id="rId342" display="GSM5678430" tooltip="https://www.ncbi.nlm.nih.gov/geo/query/acc.cgi?acc=GSM5678430"/>
    <hyperlink ref="C280" r:id="rId343" display="GSM5678431" tooltip="https://www.ncbi.nlm.nih.gov/geo/query/acc.cgi?acc=GSM5678431"/>
    <hyperlink ref="C13" r:id="rId322" display="GSM6016408" tooltip="https://www.ncbi.nlm.nih.gov/geo/query/acc.cgi?acc=GSM6016408"/>
    <hyperlink ref="C268" r:id="rId336" display="GSM6080942" tooltip="https://www.ncbi.nlm.nih.gov/geo/query/acc.cgi?acc=GSM6080942"/>
    <hyperlink ref="C77" r:id="rId317" display="GSM6616190" tooltip="https://www.ncbi.nlm.nih.gov/geo/query/acc.cgi?acc=GSM6616190"/>
    <hyperlink ref="C8" r:id="rId323" display="GSM6856446" tooltip="https://www.ncbi.nlm.nih.gov/geo/query/acc.cgi?acc=GSM6856446"/>
    <hyperlink ref="W164" r:id="rId926" display="PMID: 26686651&#10;PMID: 27625391" tooltip="https://www.ncbi.nlm.nih.gov/pubmed/26686651"/>
    <hyperlink ref="X293" r:id="rId936" display="https://www.ncbi.nlm.nih.gov/pubmed/34912114&#10;https://www.ncbi.nlm.nih.gov/pubmed/34937944" tooltip="https://www.ncbi.nlm.nih.gov/pubmed/ 34129824"/>
    <hyperlink ref="X294" r:id="rId936" display="https://www.ncbi.nlm.nih.gov/pubmed/34912114&#10;https://www.ncbi.nlm.nih.gov/pubmed/34937944" tooltip="https://www.ncbi.nlm.nih.gov/pubmed/ 34129824"/>
    <hyperlink ref="X83" r:id="rId936" display="https://www.ncbi.nlm.nih.gov/pubmed/26686651&#10;https://www.ncbi.nlm.nih.gov/pubmed/27625391" tooltip="https://www.ncbi.nlm.nih.gov/pubmed/ 34129824"/>
    <hyperlink ref="X164" r:id="rId936" display="https://www.ncbi.nlm.nih.gov/pubmed/26686651&#10;https://www.ncbi.nlm.nih.gov/pubmed/27625391" tooltip="https://www.ncbi.nlm.nih.gov/pubmed/ 34129824"/>
    <hyperlink ref="H79" r:id="rId937" display="Kidney" tooltip="http://enhanceratlas.org/data/download/enhancer/hs/Kidney.bed"/>
    <hyperlink ref="H80" r:id="rId937" display="Kidney" tooltip="http://enhanceratlas.org/data/download/enhancer/hs/Kidney.bed"/>
    <hyperlink ref="H245" r:id="rId938" display="Lung" tooltip="http://enhanceratlas.org/data/download/enhancer/hs/Lung.bed"/>
    <hyperlink ref="H246" r:id="rId938" display="Lung" tooltip="http://enhanceratlas.org/data/download/enhancer/hs/Lung.bed"/>
    <hyperlink ref="H250" r:id="rId939" display="Plasma_cell_myeloma" tooltip="http://enhanceratlas.org/data/download/enhancer/hs/Plasma_cell_myeloma.bed"/>
    <hyperlink ref="H248" r:id="rId939" display="Plasma_cell_myeloma" tooltip="http://enhanceratlas.org/data/download/enhancer/hs/Plasma_cell_myeloma.bed"/>
    <hyperlink ref="H249" r:id="rId939" display="Plasma_cell_myeloma" tooltip="http://enhanceratlas.org/data/download/enhancer/hs/Plasma_cell_myeloma.bed"/>
    <hyperlink ref="H247" r:id="rId939" display="Plasma_cell_myeloma" tooltip="http://enhanceratlas.org/data/download/enhancer/hs/Plasma_cell_myeloma.bed"/>
    <hyperlink ref="H258" r:id="rId940" display="Liver" tooltip="http://enhanceratlas.org/data/download/enhancer/hs/Liver.bed"/>
    <hyperlink ref="H257" r:id="rId940" display="Liver" tooltip="http://enhanceratlas.org/data/download/enhancer/hs/Liver.bed"/>
    <hyperlink ref="H256" r:id="rId941" display="ESC_neuron" tooltip="http://enhanceratlas.org/data/download/enhancer/hs/ESC_neuron.bed"/>
    <hyperlink ref="H251" r:id="rId941" display="ESC_neuron" tooltip="http://enhanceratlas.org/data/download/enhancer/hs/ESC_neuron.bed"/>
    <hyperlink ref="H252" r:id="rId941" display="ESC_neuron" tooltip="http://enhanceratlas.org/data/download/enhancer/hs/ESC_neuron.bed"/>
    <hyperlink ref="H253" r:id="rId941" display="ESC_neuron" tooltip="http://enhanceratlas.org/data/download/enhancer/hs/ESC_neuron.bed"/>
    <hyperlink ref="H254" r:id="rId941" display="ESC_neuron" tooltip="http://enhanceratlas.org/data/download/enhancer/hs/ESC_neuron.bed"/>
    <hyperlink ref="H255" r:id="rId941" display="ESC_neuron" tooltip="http://enhanceratlas.org/data/download/enhancer/hs/ESC_neuron.bed"/>
    <hyperlink ref="H37" r:id="rId929" display="Fibroblast_foreskin" tooltip="http://enhanceratlas.org/data/download/enhancer/hs/Fibroblast_foreskin.bed"/>
    <hyperlink ref="H36" r:id="rId929" display="Fibroblast_foreskin" tooltip="http://enhanceratlas.org/data/download/enhancer/hs/Fibroblast_foreskin.bed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opLeftCell="A10" workbookViewId="0">
      <selection activeCell="A2" sqref="A2:A34"/>
    </sheetView>
  </sheetViews>
  <sheetFormatPr defaultColWidth="9.02654867256637" defaultRowHeight="13.5" outlineLevelCol="2"/>
  <cols>
    <col min="1" max="1" width="170.185840707965" customWidth="1"/>
  </cols>
  <sheetData>
    <row r="1" spans="1:3">
      <c r="A1" t="s">
        <v>2072</v>
      </c>
      <c r="B1" t="s">
        <v>2073</v>
      </c>
      <c r="C1" t="s">
        <v>2074</v>
      </c>
    </row>
    <row r="2" spans="1:3">
      <c r="A2" t="s">
        <v>2075</v>
      </c>
      <c r="B2">
        <v>4</v>
      </c>
      <c r="C2" s="77">
        <v>0.0130293159609121</v>
      </c>
    </row>
    <row r="3" spans="1:3">
      <c r="A3" t="s">
        <v>1659</v>
      </c>
      <c r="B3">
        <v>6</v>
      </c>
      <c r="C3" s="77">
        <v>0.0195439739413681</v>
      </c>
    </row>
    <row r="4" spans="1:3">
      <c r="A4" t="s">
        <v>2076</v>
      </c>
      <c r="B4">
        <v>4</v>
      </c>
      <c r="C4" s="77">
        <v>0.0130293159609121</v>
      </c>
    </row>
    <row r="5" spans="1:3">
      <c r="A5" t="s">
        <v>2011</v>
      </c>
      <c r="B5">
        <v>2</v>
      </c>
      <c r="C5" s="77">
        <v>0.00651465798045603</v>
      </c>
    </row>
    <row r="6" spans="1:3">
      <c r="A6" t="s">
        <v>2077</v>
      </c>
      <c r="B6">
        <v>114</v>
      </c>
      <c r="C6" s="77">
        <v>0.371335504885993</v>
      </c>
    </row>
    <row r="7" spans="1:3">
      <c r="A7" t="s">
        <v>2078</v>
      </c>
      <c r="B7">
        <v>2</v>
      </c>
      <c r="C7" s="77">
        <v>0.00651465798045603</v>
      </c>
    </row>
    <row r="8" spans="1:3">
      <c r="A8" t="s">
        <v>1275</v>
      </c>
      <c r="B8">
        <v>1</v>
      </c>
      <c r="C8" s="77">
        <v>0.00325732899022801</v>
      </c>
    </row>
    <row r="9" spans="1:3">
      <c r="A9" t="s">
        <v>2079</v>
      </c>
      <c r="B9">
        <v>2</v>
      </c>
      <c r="C9" s="77">
        <v>0.00651465798045603</v>
      </c>
    </row>
    <row r="10" spans="1:3">
      <c r="A10" t="s">
        <v>2080</v>
      </c>
      <c r="B10">
        <v>4</v>
      </c>
      <c r="C10" s="77">
        <v>0.0130293159609121</v>
      </c>
    </row>
    <row r="11" spans="1:3">
      <c r="A11" t="s">
        <v>2081</v>
      </c>
      <c r="B11">
        <v>4</v>
      </c>
      <c r="C11" s="77">
        <v>0.0130293159609121</v>
      </c>
    </row>
    <row r="12" spans="1:3">
      <c r="A12" t="s">
        <v>2082</v>
      </c>
      <c r="B12">
        <v>10</v>
      </c>
      <c r="C12" s="77">
        <v>0.0325732899022801</v>
      </c>
    </row>
    <row r="13" spans="1:3">
      <c r="A13" t="s">
        <v>2083</v>
      </c>
      <c r="B13">
        <v>6</v>
      </c>
      <c r="C13" s="77">
        <v>0.0195439739413681</v>
      </c>
    </row>
    <row r="14" spans="1:3">
      <c r="A14" t="s">
        <v>584</v>
      </c>
      <c r="B14">
        <v>2</v>
      </c>
      <c r="C14" s="77">
        <v>0.00651465798045603</v>
      </c>
    </row>
    <row r="15" spans="1:3">
      <c r="A15" t="s">
        <v>2084</v>
      </c>
      <c r="B15">
        <v>4</v>
      </c>
      <c r="C15" s="77">
        <v>0.0130293159609121</v>
      </c>
    </row>
    <row r="16" spans="1:3">
      <c r="A16" t="s">
        <v>2085</v>
      </c>
      <c r="B16">
        <v>1</v>
      </c>
      <c r="C16" s="77">
        <v>0.00325732899022801</v>
      </c>
    </row>
    <row r="17" spans="1:3">
      <c r="A17" t="s">
        <v>746</v>
      </c>
      <c r="B17">
        <v>27</v>
      </c>
      <c r="C17" s="77">
        <v>0.0879478827361563</v>
      </c>
    </row>
    <row r="18" spans="1:3">
      <c r="A18" t="s">
        <v>2086</v>
      </c>
      <c r="B18">
        <v>12</v>
      </c>
      <c r="C18" s="77">
        <v>0.0390879478827362</v>
      </c>
    </row>
    <row r="19" spans="1:3">
      <c r="A19" t="s">
        <v>2087</v>
      </c>
      <c r="B19">
        <v>6</v>
      </c>
      <c r="C19" s="77">
        <v>0.0195439739413681</v>
      </c>
    </row>
    <row r="20" spans="1:3">
      <c r="A20" t="s">
        <v>2088</v>
      </c>
      <c r="B20">
        <v>7</v>
      </c>
      <c r="C20" s="77">
        <v>0.0228013029315961</v>
      </c>
    </row>
    <row r="21" spans="1:3">
      <c r="A21" t="s">
        <v>2056</v>
      </c>
      <c r="B21">
        <v>2</v>
      </c>
      <c r="C21" s="77">
        <v>0.00651465798045603</v>
      </c>
    </row>
    <row r="22" spans="1:3">
      <c r="A22" t="s">
        <v>2089</v>
      </c>
      <c r="B22">
        <v>1</v>
      </c>
      <c r="C22" s="77">
        <v>0.00325732899022801</v>
      </c>
    </row>
    <row r="23" spans="1:3">
      <c r="A23" t="s">
        <v>2090</v>
      </c>
      <c r="B23">
        <v>4</v>
      </c>
      <c r="C23" s="77">
        <v>0.0130293159609121</v>
      </c>
    </row>
    <row r="24" spans="1:3">
      <c r="A24" t="s">
        <v>2091</v>
      </c>
      <c r="B24">
        <v>16</v>
      </c>
      <c r="C24" s="77">
        <v>0.0521172638436482</v>
      </c>
    </row>
    <row r="25" spans="1:3">
      <c r="A25" t="s">
        <v>634</v>
      </c>
      <c r="B25">
        <v>2</v>
      </c>
      <c r="C25" s="77">
        <v>0.00651465798045603</v>
      </c>
    </row>
    <row r="26" spans="1:3">
      <c r="A26" t="s">
        <v>1635</v>
      </c>
      <c r="B26">
        <v>9</v>
      </c>
      <c r="C26" s="77">
        <v>0.0293159609120521</v>
      </c>
    </row>
    <row r="27" spans="1:3">
      <c r="A27" t="s">
        <v>2092</v>
      </c>
      <c r="B27">
        <v>6</v>
      </c>
      <c r="C27" s="77">
        <v>0.0195439739413681</v>
      </c>
    </row>
    <row r="28" spans="1:3">
      <c r="A28" t="s">
        <v>76</v>
      </c>
      <c r="B28">
        <v>17</v>
      </c>
      <c r="C28" s="77">
        <v>0.0553745928338762</v>
      </c>
    </row>
    <row r="29" spans="1:3">
      <c r="A29" t="s">
        <v>2093</v>
      </c>
      <c r="B29">
        <v>3</v>
      </c>
      <c r="C29" s="77">
        <v>0.00977198697068404</v>
      </c>
    </row>
    <row r="30" spans="1:3">
      <c r="A30" t="s">
        <v>2094</v>
      </c>
      <c r="B30">
        <v>2</v>
      </c>
      <c r="C30" s="77">
        <v>0.00651465798045603</v>
      </c>
    </row>
    <row r="31" spans="1:3">
      <c r="A31" t="s">
        <v>2001</v>
      </c>
      <c r="B31">
        <v>2</v>
      </c>
      <c r="C31" s="77">
        <v>0.00651465798045603</v>
      </c>
    </row>
    <row r="32" spans="1:3">
      <c r="A32" t="s">
        <v>489</v>
      </c>
      <c r="B32">
        <v>4</v>
      </c>
      <c r="C32" s="77">
        <v>0.0130293159609121</v>
      </c>
    </row>
    <row r="33" spans="1:3">
      <c r="A33" t="s">
        <v>538</v>
      </c>
      <c r="B33">
        <v>6</v>
      </c>
      <c r="C33" s="77">
        <v>0.0195439739413681</v>
      </c>
    </row>
    <row r="34" spans="1:3">
      <c r="A34" t="s">
        <v>2095</v>
      </c>
      <c r="B34">
        <v>2</v>
      </c>
      <c r="C34" s="77">
        <v>0.00651465798045603</v>
      </c>
    </row>
  </sheetData>
  <sortState ref="A2:C34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6"/>
  <sheetViews>
    <sheetView zoomScale="40" zoomScaleNormal="40" topLeftCell="A292" workbookViewId="0">
      <selection activeCell="H19" sqref="H19"/>
    </sheetView>
  </sheetViews>
  <sheetFormatPr defaultColWidth="9.02654867256637" defaultRowHeight="15"/>
  <cols>
    <col min="1" max="1" width="13.5663716814159" style="12" customWidth="1"/>
    <col min="2" max="2" width="13.1858407079646" style="12" customWidth="1"/>
    <col min="3" max="3" width="8.56637168141593" style="12" customWidth="1"/>
    <col min="4" max="4" width="15.3716814159292" style="12" customWidth="1"/>
    <col min="5" max="5" width="16.1238938053097" style="12" customWidth="1"/>
    <col min="6" max="6" width="25.3185840707965" style="12" customWidth="1"/>
    <col min="7" max="7" width="8.12389380530973" style="1" customWidth="1"/>
    <col min="8" max="8" width="64.858407079646" style="12" customWidth="1"/>
    <col min="9" max="9" width="17.0619469026549" style="12" customWidth="1"/>
    <col min="10" max="10" width="10.2477876106195" style="12" customWidth="1"/>
    <col min="11" max="11" width="22.283185840708" style="39" customWidth="1"/>
    <col min="12" max="12" width="29.5840707964602" style="44" customWidth="1"/>
    <col min="13" max="13" width="23.8053097345133" style="44" customWidth="1"/>
    <col min="14" max="14" width="12.6194690265487" style="44" customWidth="1"/>
    <col min="15" max="15" width="23.8141592920354" style="44" customWidth="1"/>
    <col min="16" max="16" width="15.5663716814159" style="12" customWidth="1"/>
    <col min="17" max="17" width="15.6548672566372" style="12" customWidth="1"/>
    <col min="18" max="18" width="25.5132743362832" style="12" customWidth="1"/>
    <col min="19" max="19" width="18.0176991150442" style="12" customWidth="1"/>
    <col min="20" max="20" width="6.56637168141593" style="12" customWidth="1"/>
    <col min="21" max="21" width="7.50442477876106" style="12" customWidth="1"/>
    <col min="22" max="22" width="9.6283185840708" style="12" customWidth="1"/>
    <col min="23" max="23" width="31.4690265486726" style="12" customWidth="1"/>
    <col min="24" max="24" width="17.8849557522124" style="12" customWidth="1"/>
    <col min="25" max="25" width="22.858407079646" style="12" customWidth="1"/>
    <col min="26" max="26" width="110.380530973451" style="12" customWidth="1"/>
    <col min="27" max="16384" width="9.02654867256637" style="12"/>
  </cols>
  <sheetData>
    <row r="1" s="1" customFormat="1" ht="27" customHeight="1" spans="1:26">
      <c r="A1" s="1" t="s">
        <v>0</v>
      </c>
      <c r="B1" s="1" t="s">
        <v>1</v>
      </c>
      <c r="C1" s="1" t="s">
        <v>6</v>
      </c>
      <c r="D1" s="1" t="s">
        <v>2</v>
      </c>
      <c r="E1" s="12" t="s">
        <v>26</v>
      </c>
      <c r="F1" s="1" t="s">
        <v>3</v>
      </c>
      <c r="G1" s="1" t="s">
        <v>4</v>
      </c>
      <c r="H1" s="1" t="s">
        <v>25</v>
      </c>
      <c r="I1" s="1" t="s">
        <v>5</v>
      </c>
      <c r="J1" s="1" t="s">
        <v>6</v>
      </c>
      <c r="K1" s="39" t="s">
        <v>7</v>
      </c>
      <c r="L1" s="45" t="s">
        <v>2096</v>
      </c>
      <c r="M1" s="45" t="s">
        <v>11</v>
      </c>
      <c r="N1" s="45" t="s">
        <v>12</v>
      </c>
      <c r="O1" s="45" t="s">
        <v>13</v>
      </c>
      <c r="P1" s="1" t="s">
        <v>22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</row>
    <row r="2" s="44" customFormat="1" ht="27" customHeight="1" spans="1:26">
      <c r="A2" s="12" t="s">
        <v>127</v>
      </c>
      <c r="B2" s="44" t="s">
        <v>1994</v>
      </c>
      <c r="C2" s="34" t="s">
        <v>1976</v>
      </c>
      <c r="D2" s="13" t="s">
        <v>1995</v>
      </c>
      <c r="E2" s="13" t="s">
        <v>1995</v>
      </c>
      <c r="F2" s="34" t="s">
        <v>1996</v>
      </c>
      <c r="G2" s="45"/>
      <c r="H2" s="44" t="s">
        <v>2002</v>
      </c>
      <c r="I2" s="52" t="s">
        <v>1997</v>
      </c>
      <c r="J2" s="34" t="s">
        <v>1976</v>
      </c>
      <c r="K2" s="53" t="s">
        <v>1977</v>
      </c>
      <c r="L2" s="44" t="s">
        <v>2097</v>
      </c>
      <c r="M2" s="44" t="s">
        <v>1977</v>
      </c>
      <c r="N2" s="44" t="s">
        <v>71</v>
      </c>
      <c r="O2" s="44" t="s">
        <v>48</v>
      </c>
      <c r="P2" s="34" t="s">
        <v>2000</v>
      </c>
      <c r="Q2" s="34" t="s">
        <v>49</v>
      </c>
      <c r="R2" s="34" t="s">
        <v>501</v>
      </c>
      <c r="S2" s="46" t="s">
        <v>1998</v>
      </c>
      <c r="T2" s="12"/>
      <c r="U2" s="12"/>
      <c r="V2" s="12"/>
      <c r="W2" s="34" t="s">
        <v>2098</v>
      </c>
      <c r="X2" s="12"/>
      <c r="Y2" s="34" t="s">
        <v>2000</v>
      </c>
      <c r="Z2" s="34" t="s">
        <v>2099</v>
      </c>
    </row>
    <row r="3" s="12" customFormat="1" ht="27" customHeight="1" spans="1:26">
      <c r="A3" s="12" t="s">
        <v>127</v>
      </c>
      <c r="B3" s="13" t="s">
        <v>1994</v>
      </c>
      <c r="C3" s="34" t="s">
        <v>2042</v>
      </c>
      <c r="D3" s="13" t="s">
        <v>2039</v>
      </c>
      <c r="E3" s="13" t="s">
        <v>2039</v>
      </c>
      <c r="F3" s="34" t="s">
        <v>2040</v>
      </c>
      <c r="G3" s="1"/>
      <c r="H3" s="12" t="s">
        <v>2044</v>
      </c>
      <c r="I3" s="52" t="s">
        <v>2041</v>
      </c>
      <c r="J3" s="34" t="s">
        <v>2042</v>
      </c>
      <c r="K3" s="53" t="s">
        <v>1977</v>
      </c>
      <c r="L3" s="44" t="s">
        <v>2097</v>
      </c>
      <c r="M3" s="44" t="s">
        <v>1977</v>
      </c>
      <c r="N3" s="44" t="s">
        <v>71</v>
      </c>
      <c r="O3" s="44" t="s">
        <v>48</v>
      </c>
      <c r="P3" s="34" t="s">
        <v>2000</v>
      </c>
      <c r="R3" s="34" t="s">
        <v>501</v>
      </c>
      <c r="S3" s="46" t="s">
        <v>2043</v>
      </c>
      <c r="W3" s="34" t="s">
        <v>2098</v>
      </c>
      <c r="Y3" s="34" t="s">
        <v>2000</v>
      </c>
      <c r="Z3" s="34" t="s">
        <v>2099</v>
      </c>
    </row>
    <row r="4" s="12" customFormat="1" ht="27" customHeight="1" spans="1:26">
      <c r="A4" s="12" t="s">
        <v>127</v>
      </c>
      <c r="B4" s="46" t="s">
        <v>652</v>
      </c>
      <c r="C4" s="34" t="s">
        <v>495</v>
      </c>
      <c r="D4" s="13" t="s">
        <v>1401</v>
      </c>
      <c r="E4" s="13" t="s">
        <v>1401</v>
      </c>
      <c r="F4" s="47" t="s">
        <v>654</v>
      </c>
      <c r="G4" s="1">
        <v>2</v>
      </c>
      <c r="H4" s="12" t="s">
        <v>1405</v>
      </c>
      <c r="I4" s="54" t="s">
        <v>1403</v>
      </c>
      <c r="J4" s="34" t="s">
        <v>495</v>
      </c>
      <c r="K4" s="53" t="s">
        <v>398</v>
      </c>
      <c r="L4" s="44" t="s">
        <v>612</v>
      </c>
      <c r="M4" s="55" t="s">
        <v>627</v>
      </c>
      <c r="N4" s="44" t="s">
        <v>614</v>
      </c>
      <c r="O4" s="44" t="s">
        <v>278</v>
      </c>
      <c r="P4" s="34" t="s">
        <v>657</v>
      </c>
      <c r="Q4" s="34" t="s">
        <v>49</v>
      </c>
      <c r="R4" s="34" t="s">
        <v>501</v>
      </c>
      <c r="S4" s="46" t="s">
        <v>1404</v>
      </c>
      <c r="T4" s="12" t="s">
        <v>2100</v>
      </c>
      <c r="U4" s="34" t="s">
        <v>630</v>
      </c>
      <c r="V4" s="34" t="s">
        <v>2101</v>
      </c>
      <c r="W4" s="12" t="s">
        <v>2102</v>
      </c>
      <c r="Y4" s="34" t="s">
        <v>657</v>
      </c>
      <c r="Z4" s="34" t="s">
        <v>2103</v>
      </c>
    </row>
    <row r="5" s="12" customFormat="1" ht="27" customHeight="1" spans="1:26">
      <c r="A5" s="12" t="s">
        <v>127</v>
      </c>
      <c r="B5" s="46" t="s">
        <v>652</v>
      </c>
      <c r="C5" s="34" t="s">
        <v>495</v>
      </c>
      <c r="D5" s="13" t="s">
        <v>653</v>
      </c>
      <c r="E5" s="13" t="s">
        <v>653</v>
      </c>
      <c r="F5" s="47" t="s">
        <v>654</v>
      </c>
      <c r="G5" s="1">
        <v>1</v>
      </c>
      <c r="H5" s="12" t="s">
        <v>659</v>
      </c>
      <c r="I5" s="56" t="s">
        <v>655</v>
      </c>
      <c r="J5" s="34" t="s">
        <v>495</v>
      </c>
      <c r="K5" s="53" t="s">
        <v>398</v>
      </c>
      <c r="L5" s="44" t="s">
        <v>612</v>
      </c>
      <c r="M5" s="55" t="s">
        <v>627</v>
      </c>
      <c r="N5" s="44" t="s">
        <v>614</v>
      </c>
      <c r="O5" s="44" t="s">
        <v>278</v>
      </c>
      <c r="P5" s="34" t="s">
        <v>657</v>
      </c>
      <c r="Q5" s="34" t="s">
        <v>49</v>
      </c>
      <c r="R5" s="34" t="s">
        <v>501</v>
      </c>
      <c r="S5" s="46" t="s">
        <v>656</v>
      </c>
      <c r="T5" s="12" t="s">
        <v>2100</v>
      </c>
      <c r="U5" s="34" t="s">
        <v>630</v>
      </c>
      <c r="V5" s="34" t="s">
        <v>2101</v>
      </c>
      <c r="W5" s="12" t="s">
        <v>2102</v>
      </c>
      <c r="Y5" s="34" t="s">
        <v>657</v>
      </c>
      <c r="Z5" s="34" t="s">
        <v>2103</v>
      </c>
    </row>
    <row r="6" s="12" customFormat="1" ht="27" customHeight="1" spans="1:26">
      <c r="A6" s="12" t="s">
        <v>127</v>
      </c>
      <c r="B6" s="46" t="s">
        <v>1313</v>
      </c>
      <c r="C6" s="34" t="s">
        <v>873</v>
      </c>
      <c r="D6" s="13" t="s">
        <v>1314</v>
      </c>
      <c r="E6" s="14" t="s">
        <v>1323</v>
      </c>
      <c r="F6" s="34" t="s">
        <v>1315</v>
      </c>
      <c r="G6" s="1">
        <v>2</v>
      </c>
      <c r="H6" s="12" t="s">
        <v>1322</v>
      </c>
      <c r="I6" s="57" t="s">
        <v>1316</v>
      </c>
      <c r="J6" s="34" t="s">
        <v>873</v>
      </c>
      <c r="K6" s="53" t="s">
        <v>1317</v>
      </c>
      <c r="L6" s="44" t="s">
        <v>1318</v>
      </c>
      <c r="M6" s="44" t="s">
        <v>1317</v>
      </c>
      <c r="N6" s="44" t="s">
        <v>614</v>
      </c>
      <c r="O6" s="44" t="s">
        <v>278</v>
      </c>
      <c r="P6" s="34" t="s">
        <v>1320</v>
      </c>
      <c r="Q6" s="34" t="s">
        <v>49</v>
      </c>
      <c r="R6" s="59" t="s">
        <v>247</v>
      </c>
      <c r="S6" s="46" t="s">
        <v>1319</v>
      </c>
      <c r="W6" s="34" t="s">
        <v>2104</v>
      </c>
      <c r="Y6" s="34" t="s">
        <v>1320</v>
      </c>
      <c r="Z6" s="34" t="s">
        <v>2105</v>
      </c>
    </row>
    <row r="7" s="12" customFormat="1" ht="27" customHeight="1" spans="1:26">
      <c r="A7" s="12" t="s">
        <v>127</v>
      </c>
      <c r="B7" s="46" t="s">
        <v>1313</v>
      </c>
      <c r="C7" s="34" t="s">
        <v>873</v>
      </c>
      <c r="D7" s="13" t="s">
        <v>1324</v>
      </c>
      <c r="E7" s="14" t="s">
        <v>1324</v>
      </c>
      <c r="F7" s="34" t="s">
        <v>1315</v>
      </c>
      <c r="G7" s="1">
        <v>1</v>
      </c>
      <c r="H7" s="12" t="s">
        <v>1327</v>
      </c>
      <c r="I7" s="52" t="s">
        <v>1325</v>
      </c>
      <c r="J7" s="34" t="s">
        <v>873</v>
      </c>
      <c r="K7" s="53" t="s">
        <v>1317</v>
      </c>
      <c r="L7" s="44" t="s">
        <v>1318</v>
      </c>
      <c r="M7" s="44" t="s">
        <v>1317</v>
      </c>
      <c r="N7" s="44" t="s">
        <v>614</v>
      </c>
      <c r="O7" s="44" t="s">
        <v>278</v>
      </c>
      <c r="P7" s="34" t="s">
        <v>1320</v>
      </c>
      <c r="Q7" s="34" t="s">
        <v>49</v>
      </c>
      <c r="R7" s="59" t="s">
        <v>247</v>
      </c>
      <c r="S7" s="46" t="s">
        <v>1326</v>
      </c>
      <c r="W7" s="34" t="s">
        <v>2104</v>
      </c>
      <c r="Y7" s="34" t="s">
        <v>1320</v>
      </c>
      <c r="Z7" s="34" t="s">
        <v>2105</v>
      </c>
    </row>
    <row r="8" s="12" customFormat="1" ht="27" customHeight="1" spans="1:26">
      <c r="A8" s="12" t="s">
        <v>127</v>
      </c>
      <c r="B8" s="46" t="s">
        <v>1162</v>
      </c>
      <c r="C8" s="34" t="s">
        <v>2106</v>
      </c>
      <c r="D8" s="13" t="s">
        <v>1163</v>
      </c>
      <c r="E8" s="13" t="s">
        <v>1163</v>
      </c>
      <c r="F8" s="34" t="s">
        <v>1164</v>
      </c>
      <c r="G8" s="1"/>
      <c r="H8" s="12" t="s">
        <v>1170</v>
      </c>
      <c r="I8" s="52" t="s">
        <v>1165</v>
      </c>
      <c r="J8" s="34" t="s">
        <v>873</v>
      </c>
      <c r="K8" s="53" t="s">
        <v>860</v>
      </c>
      <c r="L8" s="44" t="s">
        <v>2107</v>
      </c>
      <c r="M8" s="44"/>
      <c r="N8" s="44"/>
      <c r="O8" s="44"/>
      <c r="P8" s="34" t="s">
        <v>1168</v>
      </c>
      <c r="Q8" s="34" t="s">
        <v>49</v>
      </c>
      <c r="R8" s="34" t="s">
        <v>501</v>
      </c>
      <c r="S8" s="46" t="s">
        <v>1167</v>
      </c>
      <c r="W8" s="34" t="s">
        <v>2108</v>
      </c>
      <c r="Y8" s="34" t="s">
        <v>1168</v>
      </c>
      <c r="Z8" s="34" t="s">
        <v>2109</v>
      </c>
    </row>
    <row r="9" s="12" customFormat="1" ht="27" customHeight="1" spans="1:26">
      <c r="A9" s="12" t="s">
        <v>127</v>
      </c>
      <c r="B9" s="46" t="s">
        <v>1162</v>
      </c>
      <c r="C9" s="34" t="s">
        <v>2106</v>
      </c>
      <c r="D9" s="13" t="s">
        <v>1171</v>
      </c>
      <c r="E9" s="14" t="s">
        <v>1176</v>
      </c>
      <c r="F9" s="34" t="s">
        <v>1172</v>
      </c>
      <c r="G9" s="1"/>
      <c r="H9" s="12" t="s">
        <v>1175</v>
      </c>
      <c r="I9" s="57" t="s">
        <v>1173</v>
      </c>
      <c r="J9" s="34" t="s">
        <v>873</v>
      </c>
      <c r="K9" s="53" t="s">
        <v>860</v>
      </c>
      <c r="L9" s="44" t="s">
        <v>2107</v>
      </c>
      <c r="M9" s="44"/>
      <c r="N9" s="44"/>
      <c r="O9" s="44"/>
      <c r="P9" s="34" t="s">
        <v>1168</v>
      </c>
      <c r="Q9" s="34" t="s">
        <v>49</v>
      </c>
      <c r="R9" s="34" t="s">
        <v>501</v>
      </c>
      <c r="S9" s="46" t="s">
        <v>1174</v>
      </c>
      <c r="W9" s="34" t="s">
        <v>2108</v>
      </c>
      <c r="Y9" s="34" t="s">
        <v>1168</v>
      </c>
      <c r="Z9" s="34" t="s">
        <v>2109</v>
      </c>
    </row>
    <row r="10" s="12" customFormat="1" ht="27" customHeight="1" spans="1:26">
      <c r="A10" s="12" t="s">
        <v>127</v>
      </c>
      <c r="B10" s="46" t="s">
        <v>1162</v>
      </c>
      <c r="C10" s="34" t="s">
        <v>2106</v>
      </c>
      <c r="D10" s="13" t="s">
        <v>1177</v>
      </c>
      <c r="E10" s="14" t="s">
        <v>1177</v>
      </c>
      <c r="F10" s="12" t="s">
        <v>1178</v>
      </c>
      <c r="G10" s="1"/>
      <c r="H10" s="12" t="s">
        <v>1181</v>
      </c>
      <c r="I10" s="52" t="s">
        <v>1179</v>
      </c>
      <c r="J10" s="34" t="s">
        <v>873</v>
      </c>
      <c r="K10" s="53" t="s">
        <v>860</v>
      </c>
      <c r="L10" s="44" t="s">
        <v>2107</v>
      </c>
      <c r="M10" s="44"/>
      <c r="N10" s="44"/>
      <c r="O10" s="44"/>
      <c r="P10" s="34" t="s">
        <v>1168</v>
      </c>
      <c r="Q10" s="34" t="s">
        <v>49</v>
      </c>
      <c r="R10" s="34" t="s">
        <v>501</v>
      </c>
      <c r="S10" s="36" t="s">
        <v>1180</v>
      </c>
      <c r="W10" s="34" t="s">
        <v>2108</v>
      </c>
      <c r="Y10" s="34" t="s">
        <v>1168</v>
      </c>
      <c r="Z10" s="34" t="s">
        <v>2109</v>
      </c>
    </row>
    <row r="11" s="12" customFormat="1" ht="27" customHeight="1" spans="1:26">
      <c r="A11" s="12" t="s">
        <v>127</v>
      </c>
      <c r="B11" s="46" t="s">
        <v>1162</v>
      </c>
      <c r="C11" s="34" t="s">
        <v>2106</v>
      </c>
      <c r="D11" s="13" t="s">
        <v>1182</v>
      </c>
      <c r="E11" s="13" t="s">
        <v>1182</v>
      </c>
      <c r="F11" s="34" t="s">
        <v>1183</v>
      </c>
      <c r="G11" s="1"/>
      <c r="H11" s="12" t="s">
        <v>1186</v>
      </c>
      <c r="I11" s="57" t="s">
        <v>1184</v>
      </c>
      <c r="J11" s="34" t="s">
        <v>873</v>
      </c>
      <c r="K11" s="53" t="s">
        <v>860</v>
      </c>
      <c r="L11" s="44" t="s">
        <v>2107</v>
      </c>
      <c r="M11" s="44"/>
      <c r="N11" s="44"/>
      <c r="O11" s="44"/>
      <c r="P11" s="34" t="s">
        <v>1168</v>
      </c>
      <c r="Q11" s="34" t="s">
        <v>49</v>
      </c>
      <c r="R11" s="34" t="s">
        <v>501</v>
      </c>
      <c r="S11" s="46" t="s">
        <v>1185</v>
      </c>
      <c r="W11" s="34" t="s">
        <v>2108</v>
      </c>
      <c r="Y11" s="34" t="s">
        <v>1168</v>
      </c>
      <c r="Z11" s="34" t="s">
        <v>2109</v>
      </c>
    </row>
    <row r="12" s="12" customFormat="1" ht="27" customHeight="1" spans="1:26">
      <c r="A12" s="12" t="s">
        <v>127</v>
      </c>
      <c r="B12" s="46" t="s">
        <v>1162</v>
      </c>
      <c r="C12" s="34" t="s">
        <v>2106</v>
      </c>
      <c r="D12" s="13" t="s">
        <v>1187</v>
      </c>
      <c r="E12" s="13" t="s">
        <v>1187</v>
      </c>
      <c r="F12" s="34" t="s">
        <v>1188</v>
      </c>
      <c r="G12" s="1"/>
      <c r="H12" s="12" t="s">
        <v>1191</v>
      </c>
      <c r="I12" s="52" t="s">
        <v>1189</v>
      </c>
      <c r="J12" s="34" t="s">
        <v>873</v>
      </c>
      <c r="K12" s="53" t="s">
        <v>860</v>
      </c>
      <c r="L12" s="44" t="s">
        <v>2107</v>
      </c>
      <c r="M12" s="44"/>
      <c r="N12" s="44"/>
      <c r="O12" s="44"/>
      <c r="P12" s="34" t="s">
        <v>1168</v>
      </c>
      <c r="Q12" s="34" t="s">
        <v>49</v>
      </c>
      <c r="R12" s="34" t="s">
        <v>501</v>
      </c>
      <c r="S12" s="46" t="s">
        <v>1190</v>
      </c>
      <c r="W12" s="34" t="s">
        <v>2108</v>
      </c>
      <c r="Y12" s="34" t="s">
        <v>1168</v>
      </c>
      <c r="Z12" s="34" t="s">
        <v>2109</v>
      </c>
    </row>
    <row r="13" s="12" customFormat="1" ht="27" customHeight="1" spans="1:26">
      <c r="A13" s="12" t="s">
        <v>127</v>
      </c>
      <c r="B13" s="46" t="s">
        <v>1162</v>
      </c>
      <c r="C13" s="34" t="s">
        <v>2106</v>
      </c>
      <c r="D13" s="13" t="s">
        <v>1192</v>
      </c>
      <c r="E13" s="13" t="s">
        <v>1192</v>
      </c>
      <c r="F13" s="34" t="s">
        <v>1193</v>
      </c>
      <c r="G13" s="1"/>
      <c r="H13" s="12" t="s">
        <v>1196</v>
      </c>
      <c r="I13" s="52" t="s">
        <v>1194</v>
      </c>
      <c r="J13" s="34" t="s">
        <v>873</v>
      </c>
      <c r="K13" s="53" t="s">
        <v>860</v>
      </c>
      <c r="L13" s="44" t="s">
        <v>2107</v>
      </c>
      <c r="M13" s="44"/>
      <c r="N13" s="44"/>
      <c r="O13" s="44"/>
      <c r="P13" s="34" t="s">
        <v>1168</v>
      </c>
      <c r="Q13" s="34" t="s">
        <v>49</v>
      </c>
      <c r="R13" s="34" t="s">
        <v>501</v>
      </c>
      <c r="S13" s="36" t="s">
        <v>1195</v>
      </c>
      <c r="W13" s="34" t="s">
        <v>2108</v>
      </c>
      <c r="Y13" s="34" t="s">
        <v>1168</v>
      </c>
      <c r="Z13" s="34" t="s">
        <v>2109</v>
      </c>
    </row>
    <row r="14" s="12" customFormat="1" ht="27" customHeight="1" spans="1:26">
      <c r="A14" s="12" t="s">
        <v>127</v>
      </c>
      <c r="B14" s="46" t="s">
        <v>1162</v>
      </c>
      <c r="C14" s="34" t="s">
        <v>2106</v>
      </c>
      <c r="D14" s="13" t="s">
        <v>1197</v>
      </c>
      <c r="E14" s="13" t="s">
        <v>1197</v>
      </c>
      <c r="F14" s="34" t="s">
        <v>1198</v>
      </c>
      <c r="G14" s="48"/>
      <c r="H14" s="49" t="s">
        <v>1201</v>
      </c>
      <c r="I14" s="52" t="s">
        <v>1199</v>
      </c>
      <c r="J14" s="34" t="s">
        <v>873</v>
      </c>
      <c r="K14" s="53" t="s">
        <v>860</v>
      </c>
      <c r="L14" s="44" t="s">
        <v>2107</v>
      </c>
      <c r="M14" s="44"/>
      <c r="N14" s="44"/>
      <c r="O14" s="44"/>
      <c r="P14" s="34" t="s">
        <v>1168</v>
      </c>
      <c r="Q14" s="34" t="s">
        <v>49</v>
      </c>
      <c r="R14" s="34" t="s">
        <v>501</v>
      </c>
      <c r="S14" s="46" t="s">
        <v>1200</v>
      </c>
      <c r="W14" s="34" t="s">
        <v>2108</v>
      </c>
      <c r="Y14" s="34" t="s">
        <v>1168</v>
      </c>
      <c r="Z14" s="34" t="s">
        <v>2109</v>
      </c>
    </row>
    <row r="15" s="12" customFormat="1" ht="27" customHeight="1" spans="1:26">
      <c r="A15" s="12" t="s">
        <v>127</v>
      </c>
      <c r="B15" s="46" t="s">
        <v>1162</v>
      </c>
      <c r="C15" s="34" t="s">
        <v>2106</v>
      </c>
      <c r="D15" s="13" t="s">
        <v>1202</v>
      </c>
      <c r="E15" s="14" t="s">
        <v>1202</v>
      </c>
      <c r="F15" s="34" t="s">
        <v>1203</v>
      </c>
      <c r="G15" s="1"/>
      <c r="H15" s="12" t="s">
        <v>1206</v>
      </c>
      <c r="I15" s="52" t="s">
        <v>1204</v>
      </c>
      <c r="J15" s="34" t="s">
        <v>873</v>
      </c>
      <c r="K15" s="53" t="s">
        <v>860</v>
      </c>
      <c r="L15" s="44" t="s">
        <v>2107</v>
      </c>
      <c r="M15" s="44"/>
      <c r="N15" s="44"/>
      <c r="O15" s="44"/>
      <c r="P15" s="34" t="s">
        <v>1168</v>
      </c>
      <c r="Q15" s="34" t="s">
        <v>49</v>
      </c>
      <c r="R15" s="34" t="s">
        <v>501</v>
      </c>
      <c r="S15" s="46" t="s">
        <v>1205</v>
      </c>
      <c r="W15" s="34" t="s">
        <v>2108</v>
      </c>
      <c r="Y15" s="34" t="s">
        <v>1168</v>
      </c>
      <c r="Z15" s="34" t="s">
        <v>2109</v>
      </c>
    </row>
    <row r="16" s="12" customFormat="1" ht="27" customHeight="1" spans="1:26">
      <c r="A16" s="12" t="s">
        <v>127</v>
      </c>
      <c r="B16" s="46" t="s">
        <v>1162</v>
      </c>
      <c r="C16" s="34" t="s">
        <v>2106</v>
      </c>
      <c r="D16" s="13" t="s">
        <v>1207</v>
      </c>
      <c r="E16" s="13" t="s">
        <v>1207</v>
      </c>
      <c r="F16" s="34" t="s">
        <v>1208</v>
      </c>
      <c r="G16" s="1"/>
      <c r="H16" s="12" t="s">
        <v>1211</v>
      </c>
      <c r="I16" s="52" t="s">
        <v>1209</v>
      </c>
      <c r="J16" s="34" t="s">
        <v>873</v>
      </c>
      <c r="K16" s="53" t="s">
        <v>860</v>
      </c>
      <c r="L16" s="44" t="s">
        <v>2107</v>
      </c>
      <c r="M16" s="44"/>
      <c r="N16" s="44"/>
      <c r="O16" s="44"/>
      <c r="P16" s="34" t="s">
        <v>1168</v>
      </c>
      <c r="Q16" s="34" t="s">
        <v>49</v>
      </c>
      <c r="R16" s="34" t="s">
        <v>501</v>
      </c>
      <c r="S16" s="46" t="s">
        <v>1210</v>
      </c>
      <c r="W16" s="34" t="s">
        <v>2108</v>
      </c>
      <c r="Y16" s="34" t="s">
        <v>1168</v>
      </c>
      <c r="Z16" s="34" t="s">
        <v>2109</v>
      </c>
    </row>
    <row r="17" s="12" customFormat="1" ht="27" customHeight="1" spans="1:26">
      <c r="A17" s="12" t="s">
        <v>127</v>
      </c>
      <c r="B17" s="46" t="s">
        <v>1162</v>
      </c>
      <c r="C17" s="34" t="s">
        <v>2106</v>
      </c>
      <c r="D17" s="13" t="s">
        <v>1212</v>
      </c>
      <c r="E17" s="13" t="s">
        <v>1212</v>
      </c>
      <c r="F17" s="12" t="s">
        <v>1213</v>
      </c>
      <c r="G17" s="1"/>
      <c r="H17" s="12" t="s">
        <v>1216</v>
      </c>
      <c r="I17" s="52" t="s">
        <v>1214</v>
      </c>
      <c r="J17" s="34" t="s">
        <v>873</v>
      </c>
      <c r="K17" s="53" t="s">
        <v>860</v>
      </c>
      <c r="L17" s="44" t="s">
        <v>2107</v>
      </c>
      <c r="M17" s="44"/>
      <c r="N17" s="44"/>
      <c r="O17" s="44"/>
      <c r="P17" s="34" t="s">
        <v>1168</v>
      </c>
      <c r="Q17" s="34" t="s">
        <v>49</v>
      </c>
      <c r="R17" s="34" t="s">
        <v>501</v>
      </c>
      <c r="S17" s="46" t="s">
        <v>1215</v>
      </c>
      <c r="W17" s="34" t="s">
        <v>2108</v>
      </c>
      <c r="Y17" s="34" t="s">
        <v>1168</v>
      </c>
      <c r="Z17" s="34" t="s">
        <v>2109</v>
      </c>
    </row>
    <row r="18" s="12" customFormat="1" ht="27" customHeight="1" spans="1:26">
      <c r="A18" s="12" t="s">
        <v>127</v>
      </c>
      <c r="B18" s="46" t="s">
        <v>623</v>
      </c>
      <c r="C18" s="34" t="s">
        <v>41</v>
      </c>
      <c r="D18" s="13" t="s">
        <v>624</v>
      </c>
      <c r="E18" s="14" t="s">
        <v>624</v>
      </c>
      <c r="F18" s="34" t="s">
        <v>625</v>
      </c>
      <c r="G18" s="1"/>
      <c r="H18" s="12" t="s">
        <v>635</v>
      </c>
      <c r="I18" s="52" t="s">
        <v>626</v>
      </c>
      <c r="J18" s="34" t="s">
        <v>41</v>
      </c>
      <c r="K18" s="53" t="s">
        <v>398</v>
      </c>
      <c r="L18" s="44" t="s">
        <v>2110</v>
      </c>
      <c r="M18" s="55" t="s">
        <v>627</v>
      </c>
      <c r="N18" s="44" t="s">
        <v>614</v>
      </c>
      <c r="O18" s="44" t="s">
        <v>278</v>
      </c>
      <c r="P18" s="34" t="s">
        <v>2111</v>
      </c>
      <c r="Q18" s="34" t="s">
        <v>49</v>
      </c>
      <c r="R18" s="59" t="s">
        <v>247</v>
      </c>
      <c r="S18" s="46" t="s">
        <v>628</v>
      </c>
      <c r="T18" s="12" t="s">
        <v>2100</v>
      </c>
      <c r="U18" s="34" t="s">
        <v>630</v>
      </c>
      <c r="V18" s="34" t="s">
        <v>2101</v>
      </c>
      <c r="W18" s="12" t="s">
        <v>2102</v>
      </c>
      <c r="Y18" s="34" t="s">
        <v>2111</v>
      </c>
      <c r="Z18" s="34" t="s">
        <v>2112</v>
      </c>
    </row>
    <row r="19" s="12" customFormat="1" ht="27" customHeight="1" spans="1:26">
      <c r="A19" s="12" t="s">
        <v>127</v>
      </c>
      <c r="B19" s="46" t="s">
        <v>623</v>
      </c>
      <c r="C19" s="34" t="s">
        <v>41</v>
      </c>
      <c r="D19" s="13" t="s">
        <v>1128</v>
      </c>
      <c r="E19" s="14" t="s">
        <v>1128</v>
      </c>
      <c r="F19" s="34" t="s">
        <v>1129</v>
      </c>
      <c r="G19" s="1"/>
      <c r="H19" s="12" t="s">
        <v>1133</v>
      </c>
      <c r="I19" s="52" t="s">
        <v>1130</v>
      </c>
      <c r="J19" s="34" t="s">
        <v>41</v>
      </c>
      <c r="K19" s="53" t="s">
        <v>1081</v>
      </c>
      <c r="L19" s="44" t="s">
        <v>2097</v>
      </c>
      <c r="M19" s="55" t="s">
        <v>1081</v>
      </c>
      <c r="N19" s="44" t="s">
        <v>1131</v>
      </c>
      <c r="O19" s="44" t="s">
        <v>48</v>
      </c>
      <c r="P19" s="34" t="s">
        <v>2111</v>
      </c>
      <c r="Q19" s="34" t="s">
        <v>49</v>
      </c>
      <c r="R19" s="59" t="s">
        <v>247</v>
      </c>
      <c r="S19" s="46" t="s">
        <v>1132</v>
      </c>
      <c r="W19" s="60" t="s">
        <v>1087</v>
      </c>
      <c r="Y19" s="34" t="s">
        <v>2111</v>
      </c>
      <c r="Z19" s="34" t="s">
        <v>2112</v>
      </c>
    </row>
    <row r="20" s="12" customFormat="1" ht="27" customHeight="1" spans="1:26">
      <c r="A20" s="12" t="s">
        <v>127</v>
      </c>
      <c r="B20" s="50" t="s">
        <v>1412</v>
      </c>
      <c r="C20" s="34" t="s">
        <v>873</v>
      </c>
      <c r="D20" s="13" t="s">
        <v>1428</v>
      </c>
      <c r="E20" s="14" t="s">
        <v>1434</v>
      </c>
      <c r="F20" s="34" t="s">
        <v>2113</v>
      </c>
      <c r="G20" s="1">
        <v>2</v>
      </c>
      <c r="H20" s="12" t="s">
        <v>1433</v>
      </c>
      <c r="I20" s="52" t="s">
        <v>1430</v>
      </c>
      <c r="J20" s="34" t="s">
        <v>873</v>
      </c>
      <c r="K20" s="53" t="s">
        <v>1416</v>
      </c>
      <c r="L20" s="44" t="s">
        <v>2114</v>
      </c>
      <c r="M20" s="44" t="s">
        <v>2115</v>
      </c>
      <c r="N20" s="44" t="s">
        <v>1420</v>
      </c>
      <c r="O20" s="44" t="s">
        <v>1421</v>
      </c>
      <c r="P20" s="34" t="s">
        <v>1424</v>
      </c>
      <c r="Q20" s="34" t="s">
        <v>49</v>
      </c>
      <c r="R20" s="34" t="s">
        <v>501</v>
      </c>
      <c r="S20" s="46" t="s">
        <v>1432</v>
      </c>
      <c r="W20" s="12" t="s">
        <v>2116</v>
      </c>
      <c r="Y20" s="34" t="s">
        <v>1424</v>
      </c>
      <c r="Z20" s="34" t="s">
        <v>2117</v>
      </c>
    </row>
    <row r="21" s="12" customFormat="1" ht="27" customHeight="1" spans="1:26">
      <c r="A21" s="12" t="s">
        <v>127</v>
      </c>
      <c r="B21" s="50" t="s">
        <v>1412</v>
      </c>
      <c r="C21" s="34" t="s">
        <v>873</v>
      </c>
      <c r="D21" s="13" t="s">
        <v>1413</v>
      </c>
      <c r="E21" s="14" t="s">
        <v>1427</v>
      </c>
      <c r="F21" s="34" t="s">
        <v>2113</v>
      </c>
      <c r="G21" s="1">
        <v>1</v>
      </c>
      <c r="H21" s="12" t="s">
        <v>1426</v>
      </c>
      <c r="I21" s="52" t="s">
        <v>1415</v>
      </c>
      <c r="J21" s="34" t="s">
        <v>873</v>
      </c>
      <c r="K21" s="53" t="s">
        <v>1416</v>
      </c>
      <c r="L21" s="44" t="s">
        <v>2114</v>
      </c>
      <c r="M21" s="44" t="s">
        <v>2118</v>
      </c>
      <c r="N21" s="44" t="s">
        <v>1420</v>
      </c>
      <c r="O21" s="44" t="s">
        <v>1421</v>
      </c>
      <c r="P21" s="34" t="s">
        <v>1424</v>
      </c>
      <c r="Q21" s="34" t="s">
        <v>49</v>
      </c>
      <c r="R21" s="34" t="s">
        <v>501</v>
      </c>
      <c r="S21" s="13" t="s">
        <v>1422</v>
      </c>
      <c r="W21" s="12" t="s">
        <v>2116</v>
      </c>
      <c r="Y21" s="34" t="s">
        <v>1424</v>
      </c>
      <c r="Z21" s="34" t="s">
        <v>2117</v>
      </c>
    </row>
    <row r="22" s="12" customFormat="1" ht="27" customHeight="1" spans="1:26">
      <c r="A22" s="12" t="s">
        <v>127</v>
      </c>
      <c r="B22" s="50" t="s">
        <v>1435</v>
      </c>
      <c r="C22" s="34" t="s">
        <v>873</v>
      </c>
      <c r="D22" s="51" t="s">
        <v>2119</v>
      </c>
      <c r="E22" s="14"/>
      <c r="F22" s="34" t="s">
        <v>2120</v>
      </c>
      <c r="G22" s="1">
        <v>2</v>
      </c>
      <c r="H22" s="12" t="s">
        <v>2121</v>
      </c>
      <c r="I22" s="56" t="s">
        <v>2122</v>
      </c>
      <c r="J22" s="34" t="s">
        <v>873</v>
      </c>
      <c r="K22" s="53" t="s">
        <v>1416</v>
      </c>
      <c r="L22" s="44" t="s">
        <v>2114</v>
      </c>
      <c r="M22" s="44" t="s">
        <v>2115</v>
      </c>
      <c r="N22" s="44" t="s">
        <v>1420</v>
      </c>
      <c r="O22" s="44" t="s">
        <v>1421</v>
      </c>
      <c r="P22" s="34" t="s">
        <v>1424</v>
      </c>
      <c r="Q22" s="34" t="s">
        <v>49</v>
      </c>
      <c r="R22" s="34" t="s">
        <v>501</v>
      </c>
      <c r="S22" s="46" t="s">
        <v>2123</v>
      </c>
      <c r="W22" s="12" t="s">
        <v>2116</v>
      </c>
      <c r="X22" s="34" t="s">
        <v>2124</v>
      </c>
      <c r="Y22" s="34" t="s">
        <v>1424</v>
      </c>
      <c r="Z22" s="34" t="s">
        <v>2117</v>
      </c>
    </row>
    <row r="23" s="12" customFormat="1" ht="27" customHeight="1" spans="1:26">
      <c r="A23" s="12" t="s">
        <v>127</v>
      </c>
      <c r="B23" s="50" t="s">
        <v>1435</v>
      </c>
      <c r="C23" s="34" t="s">
        <v>873</v>
      </c>
      <c r="D23" s="51" t="s">
        <v>2125</v>
      </c>
      <c r="E23" s="14"/>
      <c r="F23" s="34" t="s">
        <v>2126</v>
      </c>
      <c r="G23" s="1">
        <v>1</v>
      </c>
      <c r="H23" s="12" t="s">
        <v>2127</v>
      </c>
      <c r="I23" s="56" t="s">
        <v>2128</v>
      </c>
      <c r="J23" s="34" t="s">
        <v>873</v>
      </c>
      <c r="K23" s="53" t="s">
        <v>1416</v>
      </c>
      <c r="L23" s="44" t="s">
        <v>2114</v>
      </c>
      <c r="M23" s="44" t="s">
        <v>2115</v>
      </c>
      <c r="N23" s="44" t="s">
        <v>1420</v>
      </c>
      <c r="O23" s="44" t="s">
        <v>1421</v>
      </c>
      <c r="P23" s="34" t="s">
        <v>1424</v>
      </c>
      <c r="Q23" s="34" t="s">
        <v>49</v>
      </c>
      <c r="R23" s="34" t="s">
        <v>501</v>
      </c>
      <c r="S23" s="46" t="s">
        <v>2129</v>
      </c>
      <c r="W23" s="12" t="s">
        <v>2116</v>
      </c>
      <c r="X23" s="34" t="s">
        <v>2124</v>
      </c>
      <c r="Y23" s="34" t="s">
        <v>1424</v>
      </c>
      <c r="Z23" s="34" t="s">
        <v>2117</v>
      </c>
    </row>
    <row r="24" s="12" customFormat="1" ht="27" customHeight="1" spans="1:26">
      <c r="A24" s="12" t="s">
        <v>127</v>
      </c>
      <c r="B24" s="50" t="s">
        <v>1435</v>
      </c>
      <c r="C24" s="34" t="s">
        <v>873</v>
      </c>
      <c r="D24" s="13" t="s">
        <v>1443</v>
      </c>
      <c r="E24" s="14" t="s">
        <v>1448</v>
      </c>
      <c r="F24" s="34" t="s">
        <v>2130</v>
      </c>
      <c r="G24" s="1">
        <v>2</v>
      </c>
      <c r="H24" s="12" t="s">
        <v>1447</v>
      </c>
      <c r="I24" s="52" t="s">
        <v>1445</v>
      </c>
      <c r="J24" s="34" t="s">
        <v>873</v>
      </c>
      <c r="K24" s="53" t="s">
        <v>1416</v>
      </c>
      <c r="L24" s="44" t="s">
        <v>2114</v>
      </c>
      <c r="M24" s="44" t="s">
        <v>2115</v>
      </c>
      <c r="N24" s="44" t="s">
        <v>1420</v>
      </c>
      <c r="O24" s="44" t="s">
        <v>1421</v>
      </c>
      <c r="P24" s="34" t="s">
        <v>1424</v>
      </c>
      <c r="Q24" s="34" t="s">
        <v>49</v>
      </c>
      <c r="R24" s="34" t="s">
        <v>501</v>
      </c>
      <c r="S24" s="46" t="s">
        <v>1446</v>
      </c>
      <c r="W24" s="12" t="s">
        <v>2116</v>
      </c>
      <c r="X24" s="34" t="s">
        <v>1441</v>
      </c>
      <c r="Y24" s="34" t="s">
        <v>1424</v>
      </c>
      <c r="Z24" s="34" t="s">
        <v>2117</v>
      </c>
    </row>
    <row r="25" s="12" customFormat="1" ht="27" customHeight="1" spans="1:26">
      <c r="A25" s="12" t="s">
        <v>127</v>
      </c>
      <c r="B25" s="50" t="s">
        <v>1435</v>
      </c>
      <c r="C25" s="34" t="s">
        <v>873</v>
      </c>
      <c r="D25" s="13" t="s">
        <v>1436</v>
      </c>
      <c r="E25" s="13" t="s">
        <v>1436</v>
      </c>
      <c r="F25" s="12" t="s">
        <v>2131</v>
      </c>
      <c r="G25" s="1">
        <v>1</v>
      </c>
      <c r="H25" s="12" t="s">
        <v>1442</v>
      </c>
      <c r="I25" s="52" t="s">
        <v>1438</v>
      </c>
      <c r="J25" s="34" t="s">
        <v>873</v>
      </c>
      <c r="K25" s="53" t="s">
        <v>1416</v>
      </c>
      <c r="L25" s="44" t="s">
        <v>1423</v>
      </c>
      <c r="M25" s="44" t="s">
        <v>2115</v>
      </c>
      <c r="N25" s="44" t="s">
        <v>1420</v>
      </c>
      <c r="O25" s="44" t="s">
        <v>1421</v>
      </c>
      <c r="P25" s="34" t="s">
        <v>1424</v>
      </c>
      <c r="Q25" s="34" t="s">
        <v>49</v>
      </c>
      <c r="R25" s="34" t="s">
        <v>501</v>
      </c>
      <c r="S25" s="46" t="s">
        <v>1440</v>
      </c>
      <c r="W25" s="12" t="s">
        <v>2116</v>
      </c>
      <c r="X25" s="34" t="s">
        <v>1441</v>
      </c>
      <c r="Y25" s="34" t="s">
        <v>1424</v>
      </c>
      <c r="Z25" s="34" t="s">
        <v>2117</v>
      </c>
    </row>
    <row r="26" s="12" customFormat="1" ht="27" customHeight="1" spans="1:26">
      <c r="A26" s="12" t="s">
        <v>127</v>
      </c>
      <c r="B26" s="46" t="s">
        <v>1265</v>
      </c>
      <c r="C26" s="34" t="s">
        <v>99</v>
      </c>
      <c r="D26" s="13" t="s">
        <v>1266</v>
      </c>
      <c r="E26" s="13" t="s">
        <v>1266</v>
      </c>
      <c r="F26" s="34" t="s">
        <v>2132</v>
      </c>
      <c r="G26" s="1"/>
      <c r="H26" s="12" t="s">
        <v>1276</v>
      </c>
      <c r="I26" s="54" t="s">
        <v>1268</v>
      </c>
      <c r="J26" s="34" t="s">
        <v>99</v>
      </c>
      <c r="K26" s="53" t="s">
        <v>42</v>
      </c>
      <c r="L26" s="44" t="s">
        <v>2133</v>
      </c>
      <c r="M26" s="44" t="s">
        <v>2134</v>
      </c>
      <c r="N26" s="44" t="s">
        <v>1270</v>
      </c>
      <c r="O26" s="44" t="s">
        <v>48</v>
      </c>
      <c r="P26" s="34" t="s">
        <v>1274</v>
      </c>
      <c r="Q26" s="34" t="s">
        <v>49</v>
      </c>
      <c r="R26" s="34" t="s">
        <v>1271</v>
      </c>
      <c r="S26" s="46" t="s">
        <v>1272</v>
      </c>
      <c r="W26" s="34" t="s">
        <v>1273</v>
      </c>
      <c r="Y26" s="34" t="s">
        <v>1274</v>
      </c>
      <c r="Z26" s="34" t="s">
        <v>2135</v>
      </c>
    </row>
    <row r="27" s="12" customFormat="1" ht="27" customHeight="1" spans="1:26">
      <c r="A27" s="12" t="s">
        <v>127</v>
      </c>
      <c r="B27" s="46" t="s">
        <v>1378</v>
      </c>
      <c r="C27" s="34" t="s">
        <v>495</v>
      </c>
      <c r="D27" s="13" t="s">
        <v>1379</v>
      </c>
      <c r="E27" s="13" t="s">
        <v>1379</v>
      </c>
      <c r="F27" s="47" t="s">
        <v>1402</v>
      </c>
      <c r="G27" s="1">
        <v>2</v>
      </c>
      <c r="H27" s="12" t="s">
        <v>1384</v>
      </c>
      <c r="I27" s="52" t="s">
        <v>1381</v>
      </c>
      <c r="J27" s="34" t="s">
        <v>495</v>
      </c>
      <c r="K27" s="53" t="s">
        <v>1369</v>
      </c>
      <c r="L27" s="44" t="s">
        <v>1382</v>
      </c>
      <c r="M27" s="44" t="s">
        <v>1369</v>
      </c>
      <c r="N27" s="44" t="s">
        <v>1299</v>
      </c>
      <c r="O27" s="44" t="s">
        <v>446</v>
      </c>
      <c r="P27" s="34" t="s">
        <v>141</v>
      </c>
      <c r="R27" s="34" t="s">
        <v>501</v>
      </c>
      <c r="S27" s="46" t="s">
        <v>1383</v>
      </c>
      <c r="T27" s="34" t="s">
        <v>2100</v>
      </c>
      <c r="U27" s="34" t="s">
        <v>1251</v>
      </c>
      <c r="V27" s="34" t="s">
        <v>2101</v>
      </c>
      <c r="W27" s="34" t="s">
        <v>2102</v>
      </c>
      <c r="Y27" s="34" t="s">
        <v>141</v>
      </c>
      <c r="Z27" s="34" t="s">
        <v>2136</v>
      </c>
    </row>
    <row r="28" s="12" customFormat="1" ht="27" customHeight="1" spans="1:26">
      <c r="A28" s="12" t="s">
        <v>127</v>
      </c>
      <c r="B28" s="46" t="s">
        <v>1378</v>
      </c>
      <c r="C28" s="34" t="s">
        <v>495</v>
      </c>
      <c r="D28" s="13" t="s">
        <v>1385</v>
      </c>
      <c r="E28" s="13" t="s">
        <v>1385</v>
      </c>
      <c r="F28" s="47" t="s">
        <v>1402</v>
      </c>
      <c r="G28" s="1">
        <v>1</v>
      </c>
      <c r="H28" s="12" t="s">
        <v>1389</v>
      </c>
      <c r="I28" s="56" t="s">
        <v>1387</v>
      </c>
      <c r="J28" s="34" t="s">
        <v>495</v>
      </c>
      <c r="K28" s="53" t="s">
        <v>1369</v>
      </c>
      <c r="L28" s="44" t="s">
        <v>1382</v>
      </c>
      <c r="M28" s="44" t="s">
        <v>1369</v>
      </c>
      <c r="N28" s="44" t="s">
        <v>1299</v>
      </c>
      <c r="O28" s="44" t="s">
        <v>446</v>
      </c>
      <c r="P28" s="34" t="s">
        <v>141</v>
      </c>
      <c r="R28" s="34" t="s">
        <v>501</v>
      </c>
      <c r="S28" s="46" t="s">
        <v>1388</v>
      </c>
      <c r="T28" s="34" t="s">
        <v>2100</v>
      </c>
      <c r="U28" s="34" t="s">
        <v>1251</v>
      </c>
      <c r="V28" s="34" t="s">
        <v>2101</v>
      </c>
      <c r="W28" s="34" t="s">
        <v>2102</v>
      </c>
      <c r="Y28" s="34" t="s">
        <v>141</v>
      </c>
      <c r="Z28" s="34" t="s">
        <v>2136</v>
      </c>
    </row>
    <row r="29" s="12" customFormat="1" ht="27" customHeight="1" spans="1:26">
      <c r="A29" s="12" t="s">
        <v>127</v>
      </c>
      <c r="B29" s="46" t="s">
        <v>670</v>
      </c>
      <c r="C29" s="34" t="s">
        <v>495</v>
      </c>
      <c r="D29" s="13" t="s">
        <v>2137</v>
      </c>
      <c r="E29" s="13"/>
      <c r="F29" s="47" t="s">
        <v>2138</v>
      </c>
      <c r="G29" s="1">
        <v>2</v>
      </c>
      <c r="H29" s="12" t="s">
        <v>2139</v>
      </c>
      <c r="I29" s="56" t="s">
        <v>2140</v>
      </c>
      <c r="J29" s="34" t="s">
        <v>495</v>
      </c>
      <c r="K29" s="53" t="s">
        <v>674</v>
      </c>
      <c r="L29" s="44" t="s">
        <v>2110</v>
      </c>
      <c r="M29" s="44" t="s">
        <v>674</v>
      </c>
      <c r="N29" s="44" t="s">
        <v>614</v>
      </c>
      <c r="O29" s="44" t="s">
        <v>278</v>
      </c>
      <c r="P29" s="34" t="s">
        <v>141</v>
      </c>
      <c r="R29" s="34" t="s">
        <v>501</v>
      </c>
      <c r="S29" s="46" t="s">
        <v>2141</v>
      </c>
      <c r="T29" s="34" t="s">
        <v>2100</v>
      </c>
      <c r="W29" s="34" t="s">
        <v>2142</v>
      </c>
      <c r="Y29" s="34" t="s">
        <v>141</v>
      </c>
      <c r="Z29" s="34" t="s">
        <v>2136</v>
      </c>
    </row>
    <row r="30" s="12" customFormat="1" ht="27" customHeight="1" spans="1:26">
      <c r="A30" s="12" t="s">
        <v>127</v>
      </c>
      <c r="B30" s="46" t="s">
        <v>670</v>
      </c>
      <c r="C30" s="34" t="s">
        <v>495</v>
      </c>
      <c r="D30" s="13" t="s">
        <v>671</v>
      </c>
      <c r="E30" s="13" t="s">
        <v>671</v>
      </c>
      <c r="F30" s="47" t="s">
        <v>2138</v>
      </c>
      <c r="G30" s="1">
        <v>1</v>
      </c>
      <c r="H30" s="12" t="s">
        <v>676</v>
      </c>
      <c r="I30" s="52" t="s">
        <v>673</v>
      </c>
      <c r="J30" s="34" t="s">
        <v>495</v>
      </c>
      <c r="K30" s="53" t="s">
        <v>674</v>
      </c>
      <c r="L30" s="44" t="s">
        <v>2110</v>
      </c>
      <c r="M30" s="44" t="s">
        <v>674</v>
      </c>
      <c r="N30" s="44" t="s">
        <v>614</v>
      </c>
      <c r="O30" s="44" t="s">
        <v>278</v>
      </c>
      <c r="P30" s="34" t="s">
        <v>141</v>
      </c>
      <c r="R30" s="34" t="s">
        <v>501</v>
      </c>
      <c r="S30" s="46" t="s">
        <v>675</v>
      </c>
      <c r="T30" s="34" t="s">
        <v>2100</v>
      </c>
      <c r="W30" s="34" t="s">
        <v>2142</v>
      </c>
      <c r="Y30" s="34" t="s">
        <v>141</v>
      </c>
      <c r="Z30" s="34" t="s">
        <v>2136</v>
      </c>
    </row>
    <row r="31" s="12" customFormat="1" ht="27" customHeight="1" spans="1:26">
      <c r="A31" s="12" t="s">
        <v>127</v>
      </c>
      <c r="B31" s="46" t="s">
        <v>491</v>
      </c>
      <c r="C31" s="34" t="s">
        <v>495</v>
      </c>
      <c r="D31" s="13" t="s">
        <v>492</v>
      </c>
      <c r="E31" s="14" t="s">
        <v>492</v>
      </c>
      <c r="F31" s="34" t="s">
        <v>493</v>
      </c>
      <c r="G31" s="1">
        <v>2</v>
      </c>
      <c r="H31" s="12" t="s">
        <v>504</v>
      </c>
      <c r="I31" s="54" t="s">
        <v>494</v>
      </c>
      <c r="J31" s="34" t="s">
        <v>495</v>
      </c>
      <c r="K31" s="58" t="s">
        <v>496</v>
      </c>
      <c r="L31" s="44" t="s">
        <v>497</v>
      </c>
      <c r="M31" s="44" t="s">
        <v>499</v>
      </c>
      <c r="N31" s="44" t="s">
        <v>500</v>
      </c>
      <c r="O31" s="44" t="s">
        <v>48</v>
      </c>
      <c r="P31" s="34" t="s">
        <v>141</v>
      </c>
      <c r="R31" s="34" t="s">
        <v>501</v>
      </c>
      <c r="S31" s="46" t="s">
        <v>502</v>
      </c>
      <c r="T31" s="34" t="s">
        <v>2143</v>
      </c>
      <c r="U31" s="34" t="s">
        <v>503</v>
      </c>
      <c r="V31" s="34" t="s">
        <v>2101</v>
      </c>
      <c r="W31" s="34" t="s">
        <v>2108</v>
      </c>
      <c r="Y31" s="34" t="s">
        <v>141</v>
      </c>
      <c r="Z31" s="34" t="s">
        <v>2136</v>
      </c>
    </row>
    <row r="32" s="12" customFormat="1" ht="27" customHeight="1" spans="1:26">
      <c r="A32" s="12" t="s">
        <v>127</v>
      </c>
      <c r="B32" s="46" t="s">
        <v>491</v>
      </c>
      <c r="C32" s="34" t="s">
        <v>495</v>
      </c>
      <c r="D32" s="13" t="s">
        <v>505</v>
      </c>
      <c r="E32" s="14" t="s">
        <v>505</v>
      </c>
      <c r="F32" s="34" t="s">
        <v>493</v>
      </c>
      <c r="G32" s="1">
        <v>1</v>
      </c>
      <c r="H32" s="12" t="s">
        <v>508</v>
      </c>
      <c r="I32" s="54" t="s">
        <v>506</v>
      </c>
      <c r="J32" s="34" t="s">
        <v>495</v>
      </c>
      <c r="K32" s="58" t="s">
        <v>496</v>
      </c>
      <c r="L32" s="44" t="s">
        <v>497</v>
      </c>
      <c r="M32" s="44" t="s">
        <v>499</v>
      </c>
      <c r="N32" s="44" t="s">
        <v>500</v>
      </c>
      <c r="O32" s="44" t="s">
        <v>48</v>
      </c>
      <c r="P32" s="34" t="s">
        <v>141</v>
      </c>
      <c r="R32" s="34" t="s">
        <v>501</v>
      </c>
      <c r="S32" s="46" t="s">
        <v>507</v>
      </c>
      <c r="T32" s="34" t="s">
        <v>2143</v>
      </c>
      <c r="U32" s="34" t="s">
        <v>503</v>
      </c>
      <c r="V32" s="34" t="s">
        <v>2101</v>
      </c>
      <c r="W32" s="34" t="s">
        <v>2108</v>
      </c>
      <c r="Y32" s="34" t="s">
        <v>141</v>
      </c>
      <c r="Z32" s="34" t="s">
        <v>2136</v>
      </c>
    </row>
    <row r="33" s="12" customFormat="1" ht="27" customHeight="1" spans="1:26">
      <c r="A33" s="12" t="s">
        <v>127</v>
      </c>
      <c r="B33" s="46" t="s">
        <v>1461</v>
      </c>
      <c r="C33" s="34" t="s">
        <v>495</v>
      </c>
      <c r="D33" s="13" t="s">
        <v>1462</v>
      </c>
      <c r="E33" s="14" t="s">
        <v>1462</v>
      </c>
      <c r="F33" s="34" t="s">
        <v>1463</v>
      </c>
      <c r="G33" s="1">
        <v>2</v>
      </c>
      <c r="H33" s="12" t="s">
        <v>1471</v>
      </c>
      <c r="I33" s="54" t="s">
        <v>1464</v>
      </c>
      <c r="J33" s="34" t="s">
        <v>495</v>
      </c>
      <c r="K33" s="53" t="s">
        <v>1465</v>
      </c>
      <c r="L33" s="44" t="s">
        <v>2144</v>
      </c>
      <c r="M33" s="44" t="s">
        <v>1467</v>
      </c>
      <c r="N33" s="44" t="s">
        <v>71</v>
      </c>
      <c r="O33" s="44" t="s">
        <v>48</v>
      </c>
      <c r="P33" s="34" t="s">
        <v>141</v>
      </c>
      <c r="R33" s="34" t="s">
        <v>501</v>
      </c>
      <c r="S33" s="46" t="s">
        <v>1468</v>
      </c>
      <c r="T33" s="34" t="s">
        <v>2143</v>
      </c>
      <c r="U33" s="34" t="s">
        <v>1469</v>
      </c>
      <c r="V33" s="34" t="s">
        <v>2101</v>
      </c>
      <c r="W33" s="34" t="s">
        <v>2145</v>
      </c>
      <c r="Y33" s="34" t="s">
        <v>141</v>
      </c>
      <c r="Z33" s="34" t="s">
        <v>2136</v>
      </c>
    </row>
    <row r="34" s="12" customFormat="1" ht="27" customHeight="1" spans="1:26">
      <c r="A34" s="12" t="s">
        <v>127</v>
      </c>
      <c r="B34" s="46" t="s">
        <v>1461</v>
      </c>
      <c r="C34" s="34" t="s">
        <v>495</v>
      </c>
      <c r="D34" s="13" t="s">
        <v>1472</v>
      </c>
      <c r="E34" s="14" t="s">
        <v>1472</v>
      </c>
      <c r="F34" s="34" t="s">
        <v>1463</v>
      </c>
      <c r="G34" s="1">
        <v>1</v>
      </c>
      <c r="H34" s="12" t="s">
        <v>1475</v>
      </c>
      <c r="I34" s="54" t="s">
        <v>1473</v>
      </c>
      <c r="J34" s="34" t="s">
        <v>495</v>
      </c>
      <c r="K34" s="53" t="s">
        <v>1465</v>
      </c>
      <c r="L34" s="44" t="s">
        <v>2144</v>
      </c>
      <c r="M34" s="44" t="s">
        <v>1467</v>
      </c>
      <c r="N34" s="44" t="s">
        <v>71</v>
      </c>
      <c r="O34" s="44" t="s">
        <v>48</v>
      </c>
      <c r="P34" s="34" t="s">
        <v>141</v>
      </c>
      <c r="R34" s="34" t="s">
        <v>501</v>
      </c>
      <c r="S34" s="46" t="s">
        <v>1474</v>
      </c>
      <c r="T34" s="34" t="s">
        <v>2143</v>
      </c>
      <c r="U34" s="34" t="s">
        <v>1469</v>
      </c>
      <c r="V34" s="34" t="s">
        <v>2101</v>
      </c>
      <c r="W34" s="34" t="s">
        <v>2145</v>
      </c>
      <c r="Y34" s="34" t="s">
        <v>141</v>
      </c>
      <c r="Z34" s="34" t="s">
        <v>2136</v>
      </c>
    </row>
    <row r="35" s="12" customFormat="1" ht="27" customHeight="1" spans="1:26">
      <c r="A35" s="12" t="s">
        <v>127</v>
      </c>
      <c r="B35" s="13" t="s">
        <v>1875</v>
      </c>
      <c r="C35" s="34" t="s">
        <v>495</v>
      </c>
      <c r="D35" s="13" t="s">
        <v>1876</v>
      </c>
      <c r="E35" s="13" t="s">
        <v>1876</v>
      </c>
      <c r="F35" s="34" t="s">
        <v>1877</v>
      </c>
      <c r="G35" s="1">
        <v>2</v>
      </c>
      <c r="H35" s="12" t="s">
        <v>1885</v>
      </c>
      <c r="I35" s="54" t="s">
        <v>1878</v>
      </c>
      <c r="J35" s="34" t="s">
        <v>495</v>
      </c>
      <c r="K35" s="53" t="s">
        <v>398</v>
      </c>
      <c r="L35" s="44" t="s">
        <v>1880</v>
      </c>
      <c r="M35" s="44" t="s">
        <v>1881</v>
      </c>
      <c r="N35" s="44" t="s">
        <v>297</v>
      </c>
      <c r="O35" s="44" t="s">
        <v>278</v>
      </c>
      <c r="P35" s="34" t="s">
        <v>141</v>
      </c>
      <c r="R35" s="34" t="s">
        <v>501</v>
      </c>
      <c r="S35" s="46" t="s">
        <v>1882</v>
      </c>
      <c r="T35" s="34" t="s">
        <v>2100</v>
      </c>
      <c r="U35" s="34" t="s">
        <v>1883</v>
      </c>
      <c r="V35" s="34" t="s">
        <v>2101</v>
      </c>
      <c r="W35" s="34" t="s">
        <v>2146</v>
      </c>
      <c r="Y35" s="34" t="s">
        <v>141</v>
      </c>
      <c r="Z35" s="34" t="s">
        <v>2136</v>
      </c>
    </row>
    <row r="36" s="12" customFormat="1" ht="27" customHeight="1" spans="1:26">
      <c r="A36" s="12" t="s">
        <v>127</v>
      </c>
      <c r="B36" s="13" t="s">
        <v>1875</v>
      </c>
      <c r="C36" s="34" t="s">
        <v>495</v>
      </c>
      <c r="D36" s="13" t="s">
        <v>1886</v>
      </c>
      <c r="E36" s="14" t="s">
        <v>1886</v>
      </c>
      <c r="F36" s="34" t="s">
        <v>1877</v>
      </c>
      <c r="G36" s="1">
        <v>1</v>
      </c>
      <c r="H36" s="12" t="s">
        <v>1889</v>
      </c>
      <c r="I36" s="54" t="s">
        <v>1887</v>
      </c>
      <c r="J36" s="34" t="s">
        <v>495</v>
      </c>
      <c r="K36" s="53" t="s">
        <v>398</v>
      </c>
      <c r="L36" s="44" t="s">
        <v>1880</v>
      </c>
      <c r="M36" s="44" t="s">
        <v>1881</v>
      </c>
      <c r="N36" s="44" t="s">
        <v>297</v>
      </c>
      <c r="O36" s="44" t="s">
        <v>278</v>
      </c>
      <c r="P36" s="34" t="s">
        <v>141</v>
      </c>
      <c r="R36" s="34" t="s">
        <v>501</v>
      </c>
      <c r="S36" s="46" t="s">
        <v>1888</v>
      </c>
      <c r="T36" s="34" t="s">
        <v>2100</v>
      </c>
      <c r="U36" s="34" t="s">
        <v>1883</v>
      </c>
      <c r="V36" s="34" t="s">
        <v>2101</v>
      </c>
      <c r="W36" s="34" t="s">
        <v>2146</v>
      </c>
      <c r="Y36" s="34" t="s">
        <v>141</v>
      </c>
      <c r="Z36" s="34" t="s">
        <v>2136</v>
      </c>
    </row>
    <row r="37" s="12" customFormat="1" ht="27" customHeight="1" spans="1:26">
      <c r="A37" s="12" t="s">
        <v>127</v>
      </c>
      <c r="B37" s="46" t="s">
        <v>1754</v>
      </c>
      <c r="C37" s="34" t="s">
        <v>495</v>
      </c>
      <c r="D37" s="13" t="s">
        <v>1755</v>
      </c>
      <c r="E37" s="14" t="s">
        <v>1763</v>
      </c>
      <c r="F37" s="47" t="s">
        <v>2147</v>
      </c>
      <c r="G37" s="1">
        <v>2</v>
      </c>
      <c r="H37" s="12" t="s">
        <v>1762</v>
      </c>
      <c r="I37" s="54" t="s">
        <v>1757</v>
      </c>
      <c r="J37" s="34" t="s">
        <v>495</v>
      </c>
      <c r="K37" s="53" t="s">
        <v>713</v>
      </c>
      <c r="L37" s="44" t="s">
        <v>2148</v>
      </c>
      <c r="M37" s="44" t="s">
        <v>2149</v>
      </c>
      <c r="N37" s="44" t="s">
        <v>1420</v>
      </c>
      <c r="O37" s="44" t="s">
        <v>1421</v>
      </c>
      <c r="P37" s="34" t="s">
        <v>141</v>
      </c>
      <c r="R37" s="34" t="s">
        <v>501</v>
      </c>
      <c r="S37" s="13" t="s">
        <v>1761</v>
      </c>
      <c r="T37" s="34" t="s">
        <v>2100</v>
      </c>
      <c r="U37" s="34" t="s">
        <v>863</v>
      </c>
      <c r="V37" s="34" t="s">
        <v>2150</v>
      </c>
      <c r="W37" s="34" t="s">
        <v>2108</v>
      </c>
      <c r="Y37" s="34" t="s">
        <v>141</v>
      </c>
      <c r="Z37" s="34" t="s">
        <v>2136</v>
      </c>
    </row>
    <row r="38" s="12" customFormat="1" ht="27" customHeight="1" spans="1:26">
      <c r="A38" s="12" t="s">
        <v>127</v>
      </c>
      <c r="B38" s="46" t="s">
        <v>1754</v>
      </c>
      <c r="C38" s="34" t="s">
        <v>495</v>
      </c>
      <c r="D38" s="13" t="s">
        <v>1764</v>
      </c>
      <c r="E38" s="13" t="s">
        <v>1764</v>
      </c>
      <c r="F38" s="47" t="s">
        <v>2147</v>
      </c>
      <c r="G38" s="1">
        <v>1</v>
      </c>
      <c r="H38" s="12" t="s">
        <v>1767</v>
      </c>
      <c r="I38" s="54" t="s">
        <v>1765</v>
      </c>
      <c r="J38" s="34" t="s">
        <v>495</v>
      </c>
      <c r="K38" s="53" t="s">
        <v>713</v>
      </c>
      <c r="L38" s="44" t="s">
        <v>2148</v>
      </c>
      <c r="M38" s="44" t="s">
        <v>2149</v>
      </c>
      <c r="N38" s="44" t="s">
        <v>1420</v>
      </c>
      <c r="O38" s="44" t="s">
        <v>1421</v>
      </c>
      <c r="P38" s="34" t="s">
        <v>141</v>
      </c>
      <c r="R38" s="34" t="s">
        <v>501</v>
      </c>
      <c r="S38" s="46" t="s">
        <v>1766</v>
      </c>
      <c r="T38" s="34" t="s">
        <v>2100</v>
      </c>
      <c r="U38" s="34" t="s">
        <v>863</v>
      </c>
      <c r="V38" s="34" t="s">
        <v>2150</v>
      </c>
      <c r="W38" s="34" t="s">
        <v>2108</v>
      </c>
      <c r="Y38" s="34" t="s">
        <v>141</v>
      </c>
      <c r="Z38" s="34" t="s">
        <v>2136</v>
      </c>
    </row>
    <row r="39" s="12" customFormat="1" ht="27" customHeight="1" spans="1:26">
      <c r="A39" s="12" t="s">
        <v>127</v>
      </c>
      <c r="B39" s="13" t="s">
        <v>1567</v>
      </c>
      <c r="C39" s="34" t="s">
        <v>495</v>
      </c>
      <c r="D39" s="13" t="s">
        <v>1568</v>
      </c>
      <c r="E39" s="14" t="s">
        <v>1568</v>
      </c>
      <c r="F39" s="47" t="s">
        <v>1569</v>
      </c>
      <c r="G39" s="1">
        <v>2</v>
      </c>
      <c r="H39" s="12" t="s">
        <v>1574</v>
      </c>
      <c r="I39" s="54" t="s">
        <v>1570</v>
      </c>
      <c r="J39" s="34" t="s">
        <v>495</v>
      </c>
      <c r="K39" s="53" t="s">
        <v>1561</v>
      </c>
      <c r="L39" s="44" t="s">
        <v>2151</v>
      </c>
      <c r="M39" s="44" t="s">
        <v>1561</v>
      </c>
      <c r="N39" s="44" t="s">
        <v>1552</v>
      </c>
      <c r="O39" s="44" t="s">
        <v>48</v>
      </c>
      <c r="P39" s="34" t="s">
        <v>141</v>
      </c>
      <c r="R39" s="34" t="s">
        <v>501</v>
      </c>
      <c r="S39" s="46" t="s">
        <v>1572</v>
      </c>
      <c r="T39" s="34" t="s">
        <v>2100</v>
      </c>
      <c r="U39" s="34" t="s">
        <v>564</v>
      </c>
      <c r="V39" s="34" t="s">
        <v>2101</v>
      </c>
      <c r="W39" s="34" t="s">
        <v>2152</v>
      </c>
      <c r="Y39" s="34" t="s">
        <v>141</v>
      </c>
      <c r="Z39" s="34" t="s">
        <v>2136</v>
      </c>
    </row>
    <row r="40" s="12" customFormat="1" ht="27" customHeight="1" spans="1:26">
      <c r="A40" s="12" t="s">
        <v>127</v>
      </c>
      <c r="B40" s="13" t="s">
        <v>1567</v>
      </c>
      <c r="C40" s="34" t="s">
        <v>495</v>
      </c>
      <c r="D40" s="13" t="s">
        <v>1575</v>
      </c>
      <c r="E40" s="14" t="s">
        <v>1575</v>
      </c>
      <c r="F40" s="47" t="s">
        <v>1569</v>
      </c>
      <c r="G40" s="1">
        <v>1</v>
      </c>
      <c r="H40" s="12" t="s">
        <v>1578</v>
      </c>
      <c r="I40" s="54" t="s">
        <v>1576</v>
      </c>
      <c r="J40" s="34" t="s">
        <v>495</v>
      </c>
      <c r="K40" s="53" t="s">
        <v>1561</v>
      </c>
      <c r="L40" s="44" t="s">
        <v>2151</v>
      </c>
      <c r="M40" s="44" t="s">
        <v>1561</v>
      </c>
      <c r="N40" s="44" t="s">
        <v>1552</v>
      </c>
      <c r="O40" s="44" t="s">
        <v>48</v>
      </c>
      <c r="P40" s="34" t="s">
        <v>141</v>
      </c>
      <c r="R40" s="34" t="s">
        <v>501</v>
      </c>
      <c r="S40" s="46" t="s">
        <v>1577</v>
      </c>
      <c r="T40" s="34" t="s">
        <v>2100</v>
      </c>
      <c r="U40" s="34" t="s">
        <v>564</v>
      </c>
      <c r="V40" s="34" t="s">
        <v>2101</v>
      </c>
      <c r="W40" s="34" t="s">
        <v>2152</v>
      </c>
      <c r="Y40" s="34" t="s">
        <v>141</v>
      </c>
      <c r="Z40" s="34" t="s">
        <v>2136</v>
      </c>
    </row>
    <row r="41" s="12" customFormat="1" ht="27" customHeight="1" spans="1:26">
      <c r="A41" s="12" t="s">
        <v>127</v>
      </c>
      <c r="B41" s="46" t="s">
        <v>660</v>
      </c>
      <c r="C41" s="34" t="s">
        <v>495</v>
      </c>
      <c r="D41" s="13" t="s">
        <v>661</v>
      </c>
      <c r="E41" s="13" t="s">
        <v>661</v>
      </c>
      <c r="F41" s="34" t="s">
        <v>662</v>
      </c>
      <c r="G41" s="1">
        <v>2</v>
      </c>
      <c r="H41" s="12" t="s">
        <v>666</v>
      </c>
      <c r="I41" s="52" t="s">
        <v>663</v>
      </c>
      <c r="J41" s="34" t="s">
        <v>495</v>
      </c>
      <c r="K41" s="53" t="s">
        <v>664</v>
      </c>
      <c r="L41" s="44" t="s">
        <v>2110</v>
      </c>
      <c r="M41" s="44" t="s">
        <v>664</v>
      </c>
      <c r="N41" s="44" t="s">
        <v>614</v>
      </c>
      <c r="O41" s="44" t="s">
        <v>278</v>
      </c>
      <c r="P41" s="34" t="s">
        <v>141</v>
      </c>
      <c r="R41" s="34" t="s">
        <v>501</v>
      </c>
      <c r="S41" s="46" t="s">
        <v>665</v>
      </c>
      <c r="T41" s="34" t="s">
        <v>2143</v>
      </c>
      <c r="W41" s="34" t="s">
        <v>2142</v>
      </c>
      <c r="Y41" s="34" t="s">
        <v>141</v>
      </c>
      <c r="Z41" s="34" t="s">
        <v>2136</v>
      </c>
    </row>
    <row r="42" s="12" customFormat="1" ht="27" customHeight="1" spans="1:26">
      <c r="A42" s="12" t="s">
        <v>127</v>
      </c>
      <c r="B42" s="46" t="s">
        <v>660</v>
      </c>
      <c r="C42" s="34" t="s">
        <v>495</v>
      </c>
      <c r="D42" s="13" t="s">
        <v>667</v>
      </c>
      <c r="E42" s="13" t="s">
        <v>667</v>
      </c>
      <c r="F42" s="34" t="s">
        <v>662</v>
      </c>
      <c r="G42" s="1">
        <v>1</v>
      </c>
      <c r="H42" s="12" t="s">
        <v>666</v>
      </c>
      <c r="I42" s="57" t="s">
        <v>668</v>
      </c>
      <c r="J42" s="34" t="s">
        <v>495</v>
      </c>
      <c r="K42" s="53" t="s">
        <v>664</v>
      </c>
      <c r="L42" s="44" t="s">
        <v>2110</v>
      </c>
      <c r="M42" s="44" t="s">
        <v>664</v>
      </c>
      <c r="N42" s="44" t="s">
        <v>614</v>
      </c>
      <c r="O42" s="44" t="s">
        <v>278</v>
      </c>
      <c r="P42" s="34" t="s">
        <v>141</v>
      </c>
      <c r="R42" s="34" t="s">
        <v>501</v>
      </c>
      <c r="S42" s="46" t="s">
        <v>669</v>
      </c>
      <c r="T42" s="34" t="s">
        <v>2143</v>
      </c>
      <c r="W42" s="34" t="s">
        <v>2142</v>
      </c>
      <c r="Y42" s="34" t="s">
        <v>141</v>
      </c>
      <c r="Z42" s="34" t="s">
        <v>2136</v>
      </c>
    </row>
    <row r="43" s="12" customFormat="1" ht="27" customHeight="1" spans="1:26">
      <c r="A43" s="12" t="s">
        <v>127</v>
      </c>
      <c r="B43" s="46" t="s">
        <v>699</v>
      </c>
      <c r="C43" s="34" t="s">
        <v>495</v>
      </c>
      <c r="D43" s="13" t="s">
        <v>700</v>
      </c>
      <c r="E43" s="13" t="s">
        <v>700</v>
      </c>
      <c r="F43" s="34" t="s">
        <v>701</v>
      </c>
      <c r="G43" s="1">
        <v>2</v>
      </c>
      <c r="H43" s="12" t="s">
        <v>705</v>
      </c>
      <c r="I43" s="52" t="s">
        <v>702</v>
      </c>
      <c r="J43" s="34" t="s">
        <v>495</v>
      </c>
      <c r="K43" s="53" t="s">
        <v>703</v>
      </c>
      <c r="L43" s="44" t="s">
        <v>2110</v>
      </c>
      <c r="M43" s="44" t="s">
        <v>703</v>
      </c>
      <c r="N43" s="44" t="s">
        <v>614</v>
      </c>
      <c r="O43" s="44" t="s">
        <v>278</v>
      </c>
      <c r="P43" s="34" t="s">
        <v>141</v>
      </c>
      <c r="R43" s="34" t="s">
        <v>501</v>
      </c>
      <c r="S43" s="13" t="s">
        <v>704</v>
      </c>
      <c r="T43" s="34" t="s">
        <v>2100</v>
      </c>
      <c r="W43" s="34" t="s">
        <v>2142</v>
      </c>
      <c r="Y43" s="34" t="s">
        <v>141</v>
      </c>
      <c r="Z43" s="34" t="s">
        <v>2136</v>
      </c>
    </row>
    <row r="44" s="12" customFormat="1" ht="27" customHeight="1" spans="1:26">
      <c r="A44" s="12" t="s">
        <v>127</v>
      </c>
      <c r="B44" s="46" t="s">
        <v>699</v>
      </c>
      <c r="C44" s="34" t="s">
        <v>495</v>
      </c>
      <c r="D44" s="13" t="s">
        <v>706</v>
      </c>
      <c r="E44" s="13" t="s">
        <v>706</v>
      </c>
      <c r="F44" s="34" t="s">
        <v>701</v>
      </c>
      <c r="G44" s="1">
        <v>1</v>
      </c>
      <c r="H44" s="12" t="s">
        <v>705</v>
      </c>
      <c r="I44" s="57" t="s">
        <v>707</v>
      </c>
      <c r="J44" s="34" t="s">
        <v>495</v>
      </c>
      <c r="K44" s="53" t="s">
        <v>703</v>
      </c>
      <c r="L44" s="44" t="s">
        <v>2110</v>
      </c>
      <c r="M44" s="44" t="s">
        <v>703</v>
      </c>
      <c r="N44" s="44" t="s">
        <v>614</v>
      </c>
      <c r="O44" s="44" t="s">
        <v>278</v>
      </c>
      <c r="P44" s="34" t="s">
        <v>141</v>
      </c>
      <c r="R44" s="34" t="s">
        <v>501</v>
      </c>
      <c r="S44" s="46" t="s">
        <v>708</v>
      </c>
      <c r="T44" s="34" t="s">
        <v>2100</v>
      </c>
      <c r="W44" s="34" t="s">
        <v>2142</v>
      </c>
      <c r="Y44" s="34" t="s">
        <v>141</v>
      </c>
      <c r="Z44" s="34" t="s">
        <v>2136</v>
      </c>
    </row>
    <row r="45" s="12" customFormat="1" ht="27" customHeight="1" spans="1:26">
      <c r="A45" s="12" t="s">
        <v>127</v>
      </c>
      <c r="B45" s="46" t="s">
        <v>1349</v>
      </c>
      <c r="C45" s="34" t="s">
        <v>495</v>
      </c>
      <c r="D45" s="13" t="s">
        <v>1350</v>
      </c>
      <c r="E45" s="13" t="s">
        <v>1350</v>
      </c>
      <c r="F45" s="47" t="s">
        <v>1351</v>
      </c>
      <c r="G45" s="1">
        <v>2</v>
      </c>
      <c r="H45" s="12" t="s">
        <v>1360</v>
      </c>
      <c r="I45" s="54" t="s">
        <v>1352</v>
      </c>
      <c r="J45" s="34" t="s">
        <v>495</v>
      </c>
      <c r="K45" s="53"/>
      <c r="L45" s="44" t="s">
        <v>2153</v>
      </c>
      <c r="M45" s="44" t="s">
        <v>1356</v>
      </c>
      <c r="N45" s="44" t="s">
        <v>1357</v>
      </c>
      <c r="O45" s="44" t="s">
        <v>48</v>
      </c>
      <c r="P45" s="34" t="s">
        <v>141</v>
      </c>
      <c r="R45" s="34" t="s">
        <v>501</v>
      </c>
      <c r="S45" s="46" t="s">
        <v>1358</v>
      </c>
      <c r="W45" s="34" t="s">
        <v>2154</v>
      </c>
      <c r="Y45" s="34" t="s">
        <v>141</v>
      </c>
      <c r="Z45" s="34" t="s">
        <v>2136</v>
      </c>
    </row>
    <row r="46" s="12" customFormat="1" ht="27" customHeight="1" spans="1:26">
      <c r="A46" s="12" t="s">
        <v>127</v>
      </c>
      <c r="B46" s="46" t="s">
        <v>1349</v>
      </c>
      <c r="C46" s="34" t="s">
        <v>495</v>
      </c>
      <c r="D46" s="13" t="s">
        <v>1361</v>
      </c>
      <c r="E46" s="14" t="s">
        <v>1361</v>
      </c>
      <c r="F46" s="47" t="s">
        <v>1351</v>
      </c>
      <c r="G46" s="1">
        <v>1</v>
      </c>
      <c r="H46" s="12" t="s">
        <v>1364</v>
      </c>
      <c r="I46" s="54" t="s">
        <v>1362</v>
      </c>
      <c r="J46" s="34" t="s">
        <v>495</v>
      </c>
      <c r="K46" s="53"/>
      <c r="L46" s="44" t="s">
        <v>2153</v>
      </c>
      <c r="M46" s="44" t="s">
        <v>1356</v>
      </c>
      <c r="N46" s="44" t="s">
        <v>1357</v>
      </c>
      <c r="O46" s="44" t="s">
        <v>48</v>
      </c>
      <c r="P46" s="34" t="s">
        <v>141</v>
      </c>
      <c r="R46" s="34" t="s">
        <v>501</v>
      </c>
      <c r="S46" s="46" t="s">
        <v>1363</v>
      </c>
      <c r="W46" s="34" t="s">
        <v>2154</v>
      </c>
      <c r="Y46" s="34" t="s">
        <v>141</v>
      </c>
      <c r="Z46" s="34" t="s">
        <v>2136</v>
      </c>
    </row>
    <row r="47" s="12" customFormat="1" ht="27" customHeight="1" spans="1:29">
      <c r="A47" s="12" t="s">
        <v>127</v>
      </c>
      <c r="B47" s="46" t="s">
        <v>1390</v>
      </c>
      <c r="C47" s="34" t="s">
        <v>495</v>
      </c>
      <c r="D47" s="13" t="s">
        <v>1391</v>
      </c>
      <c r="E47" s="14" t="s">
        <v>1395</v>
      </c>
      <c r="F47" s="34" t="s">
        <v>1367</v>
      </c>
      <c r="G47" s="1">
        <v>2</v>
      </c>
      <c r="H47" s="12" t="s">
        <v>1394</v>
      </c>
      <c r="I47" s="54" t="s">
        <v>1392</v>
      </c>
      <c r="J47" s="34" t="s">
        <v>495</v>
      </c>
      <c r="K47" s="53" t="s">
        <v>1369</v>
      </c>
      <c r="L47" s="44" t="s">
        <v>2155</v>
      </c>
      <c r="M47" s="44" t="s">
        <v>1369</v>
      </c>
      <c r="N47" s="44" t="s">
        <v>1299</v>
      </c>
      <c r="O47" s="44" t="s">
        <v>446</v>
      </c>
      <c r="P47" s="34" t="s">
        <v>141</v>
      </c>
      <c r="R47" s="34" t="s">
        <v>501</v>
      </c>
      <c r="S47" s="46" t="s">
        <v>1393</v>
      </c>
      <c r="T47" s="34" t="s">
        <v>2100</v>
      </c>
      <c r="U47" s="34" t="s">
        <v>1251</v>
      </c>
      <c r="V47" s="34" t="s">
        <v>2101</v>
      </c>
      <c r="W47" s="34" t="s">
        <v>2102</v>
      </c>
      <c r="Y47" s="34" t="s">
        <v>141</v>
      </c>
      <c r="Z47" s="34" t="s">
        <v>2136</v>
      </c>
      <c r="AC47" s="12" t="s">
        <v>2156</v>
      </c>
    </row>
    <row r="48" s="12" customFormat="1" ht="27" customHeight="1" spans="1:26">
      <c r="A48" s="12" t="s">
        <v>127</v>
      </c>
      <c r="B48" s="46" t="s">
        <v>1390</v>
      </c>
      <c r="C48" s="34" t="s">
        <v>495</v>
      </c>
      <c r="D48" s="13" t="s">
        <v>1396</v>
      </c>
      <c r="E48" s="14" t="s">
        <v>1400</v>
      </c>
      <c r="F48" s="34" t="s">
        <v>1367</v>
      </c>
      <c r="G48" s="1">
        <v>1</v>
      </c>
      <c r="H48" s="12" t="s">
        <v>1399</v>
      </c>
      <c r="I48" s="54" t="s">
        <v>1397</v>
      </c>
      <c r="J48" s="34" t="s">
        <v>495</v>
      </c>
      <c r="K48" s="53" t="s">
        <v>1369</v>
      </c>
      <c r="L48" s="44" t="s">
        <v>2155</v>
      </c>
      <c r="M48" s="44" t="s">
        <v>1369</v>
      </c>
      <c r="N48" s="44" t="s">
        <v>1299</v>
      </c>
      <c r="O48" s="44" t="s">
        <v>446</v>
      </c>
      <c r="P48" s="34" t="s">
        <v>141</v>
      </c>
      <c r="R48" s="34" t="s">
        <v>501</v>
      </c>
      <c r="S48" s="46" t="s">
        <v>1398</v>
      </c>
      <c r="T48" s="34" t="s">
        <v>2100</v>
      </c>
      <c r="U48" s="34" t="s">
        <v>1251</v>
      </c>
      <c r="V48" s="34" t="s">
        <v>2101</v>
      </c>
      <c r="W48" s="34" t="s">
        <v>2102</v>
      </c>
      <c r="Y48" s="34" t="s">
        <v>141</v>
      </c>
      <c r="Z48" s="34" t="s">
        <v>2136</v>
      </c>
    </row>
    <row r="49" s="12" customFormat="1" ht="27" customHeight="1" spans="1:26">
      <c r="A49" s="12" t="s">
        <v>127</v>
      </c>
      <c r="B49" s="46" t="s">
        <v>1336</v>
      </c>
      <c r="C49" s="34" t="s">
        <v>495</v>
      </c>
      <c r="D49" s="13" t="s">
        <v>1337</v>
      </c>
      <c r="E49" s="14" t="s">
        <v>1337</v>
      </c>
      <c r="F49" s="34" t="s">
        <v>1338</v>
      </c>
      <c r="G49" s="1">
        <v>2</v>
      </c>
      <c r="H49" s="12" t="s">
        <v>1343</v>
      </c>
      <c r="I49" s="54" t="s">
        <v>1339</v>
      </c>
      <c r="J49" s="34" t="s">
        <v>495</v>
      </c>
      <c r="K49" s="53" t="s">
        <v>1317</v>
      </c>
      <c r="L49" s="44" t="s">
        <v>2157</v>
      </c>
      <c r="M49" s="44" t="s">
        <v>2158</v>
      </c>
      <c r="N49" s="44" t="s">
        <v>614</v>
      </c>
      <c r="O49" s="44" t="s">
        <v>278</v>
      </c>
      <c r="P49" s="34" t="s">
        <v>141</v>
      </c>
      <c r="R49" s="34" t="s">
        <v>501</v>
      </c>
      <c r="S49" s="46" t="s">
        <v>1341</v>
      </c>
      <c r="T49" s="34" t="s">
        <v>2143</v>
      </c>
      <c r="U49" s="34" t="s">
        <v>1342</v>
      </c>
      <c r="V49" s="34" t="s">
        <v>2159</v>
      </c>
      <c r="W49" s="34" t="s">
        <v>2160</v>
      </c>
      <c r="Y49" s="34" t="s">
        <v>141</v>
      </c>
      <c r="Z49" s="34" t="s">
        <v>2136</v>
      </c>
    </row>
    <row r="50" s="12" customFormat="1" ht="27" customHeight="1" spans="1:26">
      <c r="A50" s="12" t="s">
        <v>127</v>
      </c>
      <c r="B50" s="46" t="s">
        <v>1336</v>
      </c>
      <c r="C50" s="34" t="s">
        <v>495</v>
      </c>
      <c r="D50" s="13" t="s">
        <v>1344</v>
      </c>
      <c r="E50" s="14" t="s">
        <v>1348</v>
      </c>
      <c r="F50" s="34" t="s">
        <v>1338</v>
      </c>
      <c r="G50" s="1">
        <v>1</v>
      </c>
      <c r="H50" s="12" t="s">
        <v>1347</v>
      </c>
      <c r="I50" s="54" t="s">
        <v>1345</v>
      </c>
      <c r="J50" s="34" t="s">
        <v>495</v>
      </c>
      <c r="K50" s="53" t="s">
        <v>1317</v>
      </c>
      <c r="L50" s="44" t="s">
        <v>2157</v>
      </c>
      <c r="M50" s="44" t="s">
        <v>2158</v>
      </c>
      <c r="N50" s="44" t="s">
        <v>614</v>
      </c>
      <c r="O50" s="44" t="s">
        <v>278</v>
      </c>
      <c r="P50" s="34" t="s">
        <v>141</v>
      </c>
      <c r="R50" s="34" t="s">
        <v>501</v>
      </c>
      <c r="S50" s="46" t="s">
        <v>1346</v>
      </c>
      <c r="T50" s="34" t="s">
        <v>2143</v>
      </c>
      <c r="U50" s="34" t="s">
        <v>1342</v>
      </c>
      <c r="V50" s="34" t="s">
        <v>2159</v>
      </c>
      <c r="W50" s="34" t="s">
        <v>2160</v>
      </c>
      <c r="Y50" s="34" t="s">
        <v>141</v>
      </c>
      <c r="Z50" s="34" t="s">
        <v>2136</v>
      </c>
    </row>
    <row r="51" s="12" customFormat="1" ht="27" customHeight="1" spans="1:26">
      <c r="A51" s="12" t="s">
        <v>127</v>
      </c>
      <c r="B51" s="46" t="s">
        <v>1768</v>
      </c>
      <c r="C51" s="34" t="s">
        <v>495</v>
      </c>
      <c r="D51" s="13" t="s">
        <v>1769</v>
      </c>
      <c r="E51" s="14" t="s">
        <v>1775</v>
      </c>
      <c r="F51" s="34" t="s">
        <v>2161</v>
      </c>
      <c r="G51" s="1">
        <v>2</v>
      </c>
      <c r="H51" s="12" t="s">
        <v>1774</v>
      </c>
      <c r="I51" s="54" t="s">
        <v>1771</v>
      </c>
      <c r="J51" s="34" t="s">
        <v>495</v>
      </c>
      <c r="K51" s="53" t="s">
        <v>713</v>
      </c>
      <c r="L51" s="44" t="s">
        <v>2162</v>
      </c>
      <c r="M51" s="44" t="s">
        <v>2163</v>
      </c>
      <c r="N51" s="44" t="s">
        <v>1142</v>
      </c>
      <c r="O51" s="44" t="s">
        <v>48</v>
      </c>
      <c r="P51" s="34" t="s">
        <v>141</v>
      </c>
      <c r="R51" s="34" t="s">
        <v>501</v>
      </c>
      <c r="S51" s="46" t="s">
        <v>1773</v>
      </c>
      <c r="T51" s="34" t="s">
        <v>2100</v>
      </c>
      <c r="U51" s="34" t="s">
        <v>863</v>
      </c>
      <c r="V51" s="34" t="s">
        <v>2150</v>
      </c>
      <c r="W51" s="34" t="s">
        <v>2108</v>
      </c>
      <c r="Y51" s="34" t="s">
        <v>141</v>
      </c>
      <c r="Z51" s="34" t="s">
        <v>2136</v>
      </c>
    </row>
    <row r="52" s="12" customFormat="1" ht="27" customHeight="1" spans="1:26">
      <c r="A52" s="12" t="s">
        <v>127</v>
      </c>
      <c r="B52" s="46" t="s">
        <v>1768</v>
      </c>
      <c r="C52" s="34" t="s">
        <v>495</v>
      </c>
      <c r="D52" s="13" t="s">
        <v>1776</v>
      </c>
      <c r="E52" s="13" t="s">
        <v>1776</v>
      </c>
      <c r="F52" s="34" t="s">
        <v>2161</v>
      </c>
      <c r="G52" s="1">
        <v>1</v>
      </c>
      <c r="H52" s="12" t="s">
        <v>1779</v>
      </c>
      <c r="I52" s="54" t="s">
        <v>1777</v>
      </c>
      <c r="J52" s="34" t="s">
        <v>495</v>
      </c>
      <c r="K52" s="53" t="s">
        <v>713</v>
      </c>
      <c r="L52" s="44" t="s">
        <v>2162</v>
      </c>
      <c r="M52" s="44" t="s">
        <v>2163</v>
      </c>
      <c r="N52" s="44" t="s">
        <v>1142</v>
      </c>
      <c r="O52" s="44" t="s">
        <v>48</v>
      </c>
      <c r="P52" s="34" t="s">
        <v>141</v>
      </c>
      <c r="R52" s="34" t="s">
        <v>501</v>
      </c>
      <c r="S52" s="46" t="s">
        <v>1778</v>
      </c>
      <c r="T52" s="34" t="s">
        <v>2100</v>
      </c>
      <c r="U52" s="34" t="s">
        <v>863</v>
      </c>
      <c r="V52" s="34" t="s">
        <v>2150</v>
      </c>
      <c r="W52" s="34" t="s">
        <v>2108</v>
      </c>
      <c r="Y52" s="34" t="s">
        <v>141</v>
      </c>
      <c r="Z52" s="34" t="s">
        <v>2136</v>
      </c>
    </row>
    <row r="53" s="12" customFormat="1" ht="27" customHeight="1" spans="1:26">
      <c r="A53" s="12" t="s">
        <v>127</v>
      </c>
      <c r="B53" s="13" t="s">
        <v>1217</v>
      </c>
      <c r="C53" s="34" t="s">
        <v>495</v>
      </c>
      <c r="D53" s="13" t="s">
        <v>1218</v>
      </c>
      <c r="E53" s="14" t="s">
        <v>1218</v>
      </c>
      <c r="F53" s="34" t="s">
        <v>1219</v>
      </c>
      <c r="G53" s="1">
        <v>2</v>
      </c>
      <c r="H53" s="12" t="s">
        <v>1228</v>
      </c>
      <c r="I53" s="54" t="s">
        <v>1220</v>
      </c>
      <c r="J53" s="34" t="s">
        <v>495</v>
      </c>
      <c r="K53" s="53"/>
      <c r="L53" s="44" t="s">
        <v>2144</v>
      </c>
      <c r="M53" s="44" t="s">
        <v>1223</v>
      </c>
      <c r="N53" s="44" t="s">
        <v>1224</v>
      </c>
      <c r="O53" s="44" t="s">
        <v>48</v>
      </c>
      <c r="P53" s="34" t="s">
        <v>141</v>
      </c>
      <c r="R53" s="34" t="s">
        <v>501</v>
      </c>
      <c r="S53" s="46" t="s">
        <v>1225</v>
      </c>
      <c r="T53" s="34" t="s">
        <v>2143</v>
      </c>
      <c r="U53" s="34" t="s">
        <v>1226</v>
      </c>
      <c r="V53" s="34" t="s">
        <v>2101</v>
      </c>
      <c r="W53" s="34" t="s">
        <v>1227</v>
      </c>
      <c r="Y53" s="34" t="s">
        <v>141</v>
      </c>
      <c r="Z53" s="34" t="s">
        <v>2136</v>
      </c>
    </row>
    <row r="54" s="12" customFormat="1" ht="27" customHeight="1" spans="1:26">
      <c r="A54" s="12" t="s">
        <v>127</v>
      </c>
      <c r="B54" s="13" t="s">
        <v>1217</v>
      </c>
      <c r="C54" s="34" t="s">
        <v>495</v>
      </c>
      <c r="D54" s="13" t="s">
        <v>1229</v>
      </c>
      <c r="E54" s="14" t="s">
        <v>1229</v>
      </c>
      <c r="F54" s="34" t="s">
        <v>1219</v>
      </c>
      <c r="G54" s="1">
        <v>1</v>
      </c>
      <c r="H54" s="12" t="s">
        <v>1232</v>
      </c>
      <c r="I54" s="54" t="s">
        <v>1230</v>
      </c>
      <c r="J54" s="34" t="s">
        <v>495</v>
      </c>
      <c r="K54" s="53"/>
      <c r="L54" s="44" t="s">
        <v>2144</v>
      </c>
      <c r="M54" s="44" t="s">
        <v>1223</v>
      </c>
      <c r="N54" s="44" t="s">
        <v>1224</v>
      </c>
      <c r="O54" s="44" t="s">
        <v>48</v>
      </c>
      <c r="P54" s="34" t="s">
        <v>141</v>
      </c>
      <c r="R54" s="34" t="s">
        <v>501</v>
      </c>
      <c r="S54" s="46" t="s">
        <v>1231</v>
      </c>
      <c r="T54" s="34" t="s">
        <v>2143</v>
      </c>
      <c r="U54" s="34" t="s">
        <v>1226</v>
      </c>
      <c r="V54" s="34" t="s">
        <v>2101</v>
      </c>
      <c r="W54" s="34" t="s">
        <v>1227</v>
      </c>
      <c r="Y54" s="34" t="s">
        <v>141</v>
      </c>
      <c r="Z54" s="34" t="s">
        <v>2136</v>
      </c>
    </row>
    <row r="55" s="12" customFormat="1" ht="27" customHeight="1" spans="1:26">
      <c r="A55" s="12" t="s">
        <v>127</v>
      </c>
      <c r="B55" s="46" t="s">
        <v>1449</v>
      </c>
      <c r="C55" s="34" t="s">
        <v>495</v>
      </c>
      <c r="D55" s="13" t="s">
        <v>1450</v>
      </c>
      <c r="E55" s="14" t="s">
        <v>1450</v>
      </c>
      <c r="F55" s="47" t="s">
        <v>1451</v>
      </c>
      <c r="G55" s="1">
        <v>2</v>
      </c>
      <c r="H55" s="12" t="s">
        <v>1456</v>
      </c>
      <c r="I55" s="54" t="s">
        <v>1452</v>
      </c>
      <c r="J55" s="34" t="s">
        <v>495</v>
      </c>
      <c r="K55" s="53"/>
      <c r="L55" s="44" t="s">
        <v>2164</v>
      </c>
      <c r="M55" s="44" t="s">
        <v>1453</v>
      </c>
      <c r="N55" s="44" t="s">
        <v>1224</v>
      </c>
      <c r="O55" s="44" t="s">
        <v>48</v>
      </c>
      <c r="P55" s="34" t="s">
        <v>141</v>
      </c>
      <c r="R55" s="34" t="s">
        <v>501</v>
      </c>
      <c r="S55" s="46" t="s">
        <v>1454</v>
      </c>
      <c r="T55" s="34" t="s">
        <v>2143</v>
      </c>
      <c r="U55" s="34" t="s">
        <v>1455</v>
      </c>
      <c r="V55" s="34" t="s">
        <v>2101</v>
      </c>
      <c r="W55" s="34" t="s">
        <v>1227</v>
      </c>
      <c r="Y55" s="34" t="s">
        <v>141</v>
      </c>
      <c r="Z55" s="34" t="s">
        <v>2136</v>
      </c>
    </row>
    <row r="56" s="12" customFormat="1" ht="27" customHeight="1" spans="1:26">
      <c r="A56" s="12" t="s">
        <v>127</v>
      </c>
      <c r="B56" s="46" t="s">
        <v>1449</v>
      </c>
      <c r="C56" s="34" t="s">
        <v>495</v>
      </c>
      <c r="D56" s="13" t="s">
        <v>1457</v>
      </c>
      <c r="E56" s="14" t="s">
        <v>1457</v>
      </c>
      <c r="F56" s="47" t="s">
        <v>1451</v>
      </c>
      <c r="G56" s="1">
        <v>1</v>
      </c>
      <c r="H56" s="12" t="s">
        <v>1460</v>
      </c>
      <c r="I56" s="54" t="s">
        <v>1458</v>
      </c>
      <c r="J56" s="34" t="s">
        <v>495</v>
      </c>
      <c r="K56" s="53"/>
      <c r="L56" s="44" t="s">
        <v>2164</v>
      </c>
      <c r="M56" s="44" t="s">
        <v>1453</v>
      </c>
      <c r="N56" s="44" t="s">
        <v>1224</v>
      </c>
      <c r="O56" s="44" t="s">
        <v>48</v>
      </c>
      <c r="P56" s="34" t="s">
        <v>141</v>
      </c>
      <c r="R56" s="34" t="s">
        <v>501</v>
      </c>
      <c r="S56" s="46" t="s">
        <v>1459</v>
      </c>
      <c r="T56" s="34" t="s">
        <v>2143</v>
      </c>
      <c r="U56" s="34" t="s">
        <v>1455</v>
      </c>
      <c r="V56" s="34" t="s">
        <v>2101</v>
      </c>
      <c r="W56" s="34" t="s">
        <v>1227</v>
      </c>
      <c r="Y56" s="34" t="s">
        <v>141</v>
      </c>
      <c r="Z56" s="34" t="s">
        <v>2136</v>
      </c>
    </row>
    <row r="57" s="12" customFormat="1" ht="27" customHeight="1" spans="1:26">
      <c r="A57" s="12" t="s">
        <v>127</v>
      </c>
      <c r="B57" s="46" t="s">
        <v>1611</v>
      </c>
      <c r="C57" s="34" t="s">
        <v>495</v>
      </c>
      <c r="D57" s="13" t="s">
        <v>1612</v>
      </c>
      <c r="E57" s="14" t="s">
        <v>1620</v>
      </c>
      <c r="F57" s="34" t="s">
        <v>1613</v>
      </c>
      <c r="G57" s="1">
        <v>2</v>
      </c>
      <c r="H57" s="12" t="s">
        <v>1619</v>
      </c>
      <c r="I57" s="54" t="s">
        <v>1614</v>
      </c>
      <c r="J57" s="34" t="s">
        <v>495</v>
      </c>
      <c r="K57" s="58" t="s">
        <v>2165</v>
      </c>
      <c r="L57" s="44" t="s">
        <v>2166</v>
      </c>
      <c r="M57" s="44" t="s">
        <v>1616</v>
      </c>
      <c r="N57" s="44"/>
      <c r="O57" s="44" t="s">
        <v>1617</v>
      </c>
      <c r="P57" s="34" t="s">
        <v>141</v>
      </c>
      <c r="R57" s="34" t="s">
        <v>501</v>
      </c>
      <c r="S57" s="46" t="s">
        <v>1618</v>
      </c>
      <c r="T57" s="34" t="s">
        <v>2143</v>
      </c>
      <c r="U57" s="34" t="s">
        <v>1586</v>
      </c>
      <c r="V57" s="34" t="s">
        <v>2101</v>
      </c>
      <c r="W57" s="34" t="s">
        <v>1587</v>
      </c>
      <c r="Y57" s="34" t="s">
        <v>141</v>
      </c>
      <c r="Z57" s="34" t="s">
        <v>2136</v>
      </c>
    </row>
    <row r="58" s="12" customFormat="1" ht="27" customHeight="1" spans="1:29">
      <c r="A58" s="12" t="s">
        <v>127</v>
      </c>
      <c r="B58" s="46" t="s">
        <v>1611</v>
      </c>
      <c r="C58" s="34" t="s">
        <v>495</v>
      </c>
      <c r="D58" s="13" t="s">
        <v>1621</v>
      </c>
      <c r="E58" s="14" t="s">
        <v>1621</v>
      </c>
      <c r="F58" s="34" t="s">
        <v>1613</v>
      </c>
      <c r="G58" s="1">
        <v>1</v>
      </c>
      <c r="H58" s="12" t="s">
        <v>1624</v>
      </c>
      <c r="I58" s="54" t="s">
        <v>1622</v>
      </c>
      <c r="J58" s="34" t="s">
        <v>495</v>
      </c>
      <c r="K58" s="58" t="s">
        <v>2165</v>
      </c>
      <c r="L58" s="44" t="s">
        <v>2166</v>
      </c>
      <c r="M58" s="44" t="s">
        <v>1616</v>
      </c>
      <c r="N58" s="44"/>
      <c r="O58" s="44" t="s">
        <v>1617</v>
      </c>
      <c r="P58" s="34" t="s">
        <v>141</v>
      </c>
      <c r="R58" s="34" t="s">
        <v>501</v>
      </c>
      <c r="S58" s="46" t="s">
        <v>1623</v>
      </c>
      <c r="T58" s="34" t="s">
        <v>2143</v>
      </c>
      <c r="U58" s="34" t="s">
        <v>1586</v>
      </c>
      <c r="V58" s="34" t="s">
        <v>2101</v>
      </c>
      <c r="W58" s="34" t="s">
        <v>1587</v>
      </c>
      <c r="Y58" s="34" t="s">
        <v>141</v>
      </c>
      <c r="Z58" s="34" t="s">
        <v>2136</v>
      </c>
      <c r="AC58" s="12" t="s">
        <v>2156</v>
      </c>
    </row>
    <row r="59" s="12" customFormat="1" ht="27" customHeight="1" spans="1:29">
      <c r="A59" s="12" t="s">
        <v>127</v>
      </c>
      <c r="B59" s="46" t="s">
        <v>856</v>
      </c>
      <c r="C59" s="34" t="s">
        <v>495</v>
      </c>
      <c r="D59" s="13" t="s">
        <v>857</v>
      </c>
      <c r="E59" s="14" t="s">
        <v>865</v>
      </c>
      <c r="F59" s="34" t="s">
        <v>858</v>
      </c>
      <c r="G59" s="1">
        <v>2</v>
      </c>
      <c r="H59" s="12" t="s">
        <v>864</v>
      </c>
      <c r="I59" s="54" t="s">
        <v>859</v>
      </c>
      <c r="J59" s="34" t="s">
        <v>495</v>
      </c>
      <c r="K59" s="53" t="s">
        <v>713</v>
      </c>
      <c r="L59" s="44" t="s">
        <v>2167</v>
      </c>
      <c r="M59" s="44" t="s">
        <v>713</v>
      </c>
      <c r="N59" s="44"/>
      <c r="O59" s="44"/>
      <c r="P59" s="34" t="s">
        <v>141</v>
      </c>
      <c r="R59" s="34" t="s">
        <v>501</v>
      </c>
      <c r="S59" s="46" t="s">
        <v>862</v>
      </c>
      <c r="T59" s="34" t="s">
        <v>2100</v>
      </c>
      <c r="U59" s="34" t="s">
        <v>863</v>
      </c>
      <c r="V59" s="34" t="s">
        <v>2150</v>
      </c>
      <c r="W59" s="34" t="s">
        <v>2108</v>
      </c>
      <c r="Y59" s="34" t="s">
        <v>141</v>
      </c>
      <c r="Z59" s="34" t="s">
        <v>2136</v>
      </c>
      <c r="AC59" s="12" t="s">
        <v>2156</v>
      </c>
    </row>
    <row r="60" s="12" customFormat="1" ht="27" customHeight="1" spans="1:26">
      <c r="A60" s="12" t="s">
        <v>127</v>
      </c>
      <c r="B60" s="46" t="s">
        <v>856</v>
      </c>
      <c r="C60" s="34" t="s">
        <v>495</v>
      </c>
      <c r="D60" s="13" t="s">
        <v>866</v>
      </c>
      <c r="E60" s="14" t="s">
        <v>866</v>
      </c>
      <c r="F60" s="34" t="s">
        <v>858</v>
      </c>
      <c r="G60" s="1">
        <v>1</v>
      </c>
      <c r="H60" s="12" t="s">
        <v>864</v>
      </c>
      <c r="I60" s="54" t="s">
        <v>867</v>
      </c>
      <c r="J60" s="34" t="s">
        <v>495</v>
      </c>
      <c r="K60" s="53" t="s">
        <v>713</v>
      </c>
      <c r="L60" s="44" t="s">
        <v>2167</v>
      </c>
      <c r="M60" s="44" t="s">
        <v>713</v>
      </c>
      <c r="N60" s="44"/>
      <c r="O60" s="44"/>
      <c r="P60" s="34" t="s">
        <v>141</v>
      </c>
      <c r="R60" s="34" t="s">
        <v>501</v>
      </c>
      <c r="S60" s="46" t="s">
        <v>868</v>
      </c>
      <c r="T60" s="34" t="s">
        <v>2100</v>
      </c>
      <c r="U60" s="34" t="s">
        <v>863</v>
      </c>
      <c r="V60" s="34" t="s">
        <v>2150</v>
      </c>
      <c r="W60" s="34" t="s">
        <v>2108</v>
      </c>
      <c r="Y60" s="34" t="s">
        <v>141</v>
      </c>
      <c r="Z60" s="34" t="s">
        <v>2136</v>
      </c>
    </row>
    <row r="61" s="12" customFormat="1" ht="27" customHeight="1" spans="1:26">
      <c r="A61" s="12" t="s">
        <v>127</v>
      </c>
      <c r="B61" s="46" t="s">
        <v>688</v>
      </c>
      <c r="C61" s="34" t="s">
        <v>495</v>
      </c>
      <c r="D61" s="13" t="s">
        <v>689</v>
      </c>
      <c r="E61" s="13" t="s">
        <v>689</v>
      </c>
      <c r="F61" s="47" t="s">
        <v>690</v>
      </c>
      <c r="G61" s="1">
        <v>2</v>
      </c>
      <c r="H61" s="12" t="s">
        <v>694</v>
      </c>
      <c r="I61" s="52" t="s">
        <v>691</v>
      </c>
      <c r="J61" s="34" t="s">
        <v>495</v>
      </c>
      <c r="K61" s="53" t="s">
        <v>692</v>
      </c>
      <c r="L61" s="44" t="s">
        <v>2110</v>
      </c>
      <c r="M61" s="44" t="s">
        <v>692</v>
      </c>
      <c r="N61" s="44" t="s">
        <v>614</v>
      </c>
      <c r="O61" s="44" t="s">
        <v>278</v>
      </c>
      <c r="P61" s="34" t="s">
        <v>141</v>
      </c>
      <c r="R61" s="34" t="s">
        <v>501</v>
      </c>
      <c r="S61" s="46" t="s">
        <v>693</v>
      </c>
      <c r="T61" s="34" t="s">
        <v>2100</v>
      </c>
      <c r="W61" s="34" t="s">
        <v>2142</v>
      </c>
      <c r="Y61" s="34" t="s">
        <v>141</v>
      </c>
      <c r="Z61" s="34" t="s">
        <v>2136</v>
      </c>
    </row>
    <row r="62" s="12" customFormat="1" ht="27" customHeight="1" spans="1:26">
      <c r="A62" s="12" t="s">
        <v>127</v>
      </c>
      <c r="B62" s="46" t="s">
        <v>688</v>
      </c>
      <c r="C62" s="34" t="s">
        <v>495</v>
      </c>
      <c r="D62" s="13" t="s">
        <v>695</v>
      </c>
      <c r="E62" s="13" t="s">
        <v>695</v>
      </c>
      <c r="F62" s="47" t="s">
        <v>690</v>
      </c>
      <c r="G62" s="1">
        <v>1</v>
      </c>
      <c r="H62" s="12" t="s">
        <v>698</v>
      </c>
      <c r="I62" s="52" t="s">
        <v>696</v>
      </c>
      <c r="J62" s="34" t="s">
        <v>495</v>
      </c>
      <c r="K62" s="53" t="s">
        <v>692</v>
      </c>
      <c r="L62" s="44" t="s">
        <v>2110</v>
      </c>
      <c r="M62" s="44" t="s">
        <v>692</v>
      </c>
      <c r="N62" s="44" t="s">
        <v>614</v>
      </c>
      <c r="O62" s="44" t="s">
        <v>278</v>
      </c>
      <c r="P62" s="34" t="s">
        <v>141</v>
      </c>
      <c r="R62" s="34" t="s">
        <v>501</v>
      </c>
      <c r="S62" s="46" t="s">
        <v>697</v>
      </c>
      <c r="T62" s="34" t="s">
        <v>2100</v>
      </c>
      <c r="W62" s="34" t="s">
        <v>2142</v>
      </c>
      <c r="Y62" s="34" t="s">
        <v>141</v>
      </c>
      <c r="Z62" s="34" t="s">
        <v>2136</v>
      </c>
    </row>
    <row r="63" s="12" customFormat="1" ht="27" customHeight="1" spans="1:26">
      <c r="A63" s="12" t="s">
        <v>127</v>
      </c>
      <c r="B63" s="46" t="s">
        <v>677</v>
      </c>
      <c r="C63" s="34" t="s">
        <v>495</v>
      </c>
      <c r="D63" s="13" t="s">
        <v>678</v>
      </c>
      <c r="E63" s="13" t="s">
        <v>678</v>
      </c>
      <c r="F63" s="34" t="s">
        <v>679</v>
      </c>
      <c r="G63" s="1">
        <v>2</v>
      </c>
      <c r="H63" s="12" t="s">
        <v>683</v>
      </c>
      <c r="I63" s="52" t="s">
        <v>680</v>
      </c>
      <c r="J63" s="34" t="s">
        <v>495</v>
      </c>
      <c r="K63" s="53" t="s">
        <v>681</v>
      </c>
      <c r="L63" s="44" t="s">
        <v>2110</v>
      </c>
      <c r="M63" s="44" t="s">
        <v>681</v>
      </c>
      <c r="N63" s="44" t="s">
        <v>614</v>
      </c>
      <c r="O63" s="44" t="s">
        <v>278</v>
      </c>
      <c r="P63" s="34" t="s">
        <v>141</v>
      </c>
      <c r="R63" s="34" t="s">
        <v>501</v>
      </c>
      <c r="S63" s="46" t="s">
        <v>682</v>
      </c>
      <c r="T63" s="34" t="s">
        <v>2100</v>
      </c>
      <c r="W63" s="34" t="s">
        <v>2142</v>
      </c>
      <c r="Y63" s="34" t="s">
        <v>141</v>
      </c>
      <c r="Z63" s="34" t="s">
        <v>2136</v>
      </c>
    </row>
    <row r="64" s="12" customFormat="1" ht="27" customHeight="1" spans="1:26">
      <c r="A64" s="12" t="s">
        <v>127</v>
      </c>
      <c r="B64" s="46" t="s">
        <v>677</v>
      </c>
      <c r="C64" s="34" t="s">
        <v>495</v>
      </c>
      <c r="D64" s="13" t="s">
        <v>684</v>
      </c>
      <c r="E64" s="13" t="s">
        <v>684</v>
      </c>
      <c r="F64" s="34" t="s">
        <v>679</v>
      </c>
      <c r="G64" s="1">
        <v>1</v>
      </c>
      <c r="H64" s="12" t="s">
        <v>687</v>
      </c>
      <c r="I64" s="52" t="s">
        <v>685</v>
      </c>
      <c r="J64" s="34" t="s">
        <v>495</v>
      </c>
      <c r="K64" s="53" t="s">
        <v>681</v>
      </c>
      <c r="L64" s="44" t="s">
        <v>2110</v>
      </c>
      <c r="M64" s="44" t="s">
        <v>681</v>
      </c>
      <c r="N64" s="44" t="s">
        <v>614</v>
      </c>
      <c r="O64" s="44" t="s">
        <v>278</v>
      </c>
      <c r="P64" s="34" t="s">
        <v>141</v>
      </c>
      <c r="R64" s="34" t="s">
        <v>501</v>
      </c>
      <c r="S64" s="46" t="s">
        <v>686</v>
      </c>
      <c r="T64" s="34" t="s">
        <v>2100</v>
      </c>
      <c r="W64" s="34" t="s">
        <v>2142</v>
      </c>
      <c r="Y64" s="34" t="s">
        <v>141</v>
      </c>
      <c r="Z64" s="34" t="s">
        <v>2136</v>
      </c>
    </row>
    <row r="65" s="12" customFormat="1" ht="27" customHeight="1" spans="1:26">
      <c r="A65" s="12" t="s">
        <v>127</v>
      </c>
      <c r="B65" s="46" t="s">
        <v>1730</v>
      </c>
      <c r="C65" s="34" t="s">
        <v>495</v>
      </c>
      <c r="D65" s="13" t="s">
        <v>1731</v>
      </c>
      <c r="E65" s="13" t="s">
        <v>1731</v>
      </c>
      <c r="F65" s="34" t="s">
        <v>2168</v>
      </c>
      <c r="G65" s="1">
        <v>2</v>
      </c>
      <c r="H65" s="12" t="s">
        <v>1739</v>
      </c>
      <c r="I65" s="54" t="s">
        <v>1733</v>
      </c>
      <c r="J65" s="34" t="s">
        <v>495</v>
      </c>
      <c r="K65" s="53" t="s">
        <v>2169</v>
      </c>
      <c r="L65" s="44" t="s">
        <v>2170</v>
      </c>
      <c r="M65" s="44" t="s">
        <v>1737</v>
      </c>
      <c r="N65" s="44" t="s">
        <v>1420</v>
      </c>
      <c r="O65" s="44" t="s">
        <v>1421</v>
      </c>
      <c r="P65" s="34" t="s">
        <v>141</v>
      </c>
      <c r="R65" s="34" t="s">
        <v>501</v>
      </c>
      <c r="S65" s="46" t="s">
        <v>1738</v>
      </c>
      <c r="T65" s="34" t="s">
        <v>2143</v>
      </c>
      <c r="V65" s="34" t="s">
        <v>2150</v>
      </c>
      <c r="W65" s="34" t="s">
        <v>2108</v>
      </c>
      <c r="Y65" s="34" t="s">
        <v>141</v>
      </c>
      <c r="Z65" s="34" t="s">
        <v>2136</v>
      </c>
    </row>
    <row r="66" s="12" customFormat="1" ht="27" customHeight="1" spans="1:26">
      <c r="A66" s="12" t="s">
        <v>127</v>
      </c>
      <c r="B66" s="46" t="s">
        <v>1730</v>
      </c>
      <c r="C66" s="34" t="s">
        <v>495</v>
      </c>
      <c r="D66" s="13" t="s">
        <v>1740</v>
      </c>
      <c r="E66" s="14" t="s">
        <v>1744</v>
      </c>
      <c r="F66" s="34" t="s">
        <v>2168</v>
      </c>
      <c r="G66" s="1">
        <v>1</v>
      </c>
      <c r="H66" s="12" t="s">
        <v>1743</v>
      </c>
      <c r="I66" s="54" t="s">
        <v>1741</v>
      </c>
      <c r="J66" s="34" t="s">
        <v>495</v>
      </c>
      <c r="K66" s="53" t="s">
        <v>2169</v>
      </c>
      <c r="L66" s="44" t="s">
        <v>2170</v>
      </c>
      <c r="M66" s="44" t="s">
        <v>1737</v>
      </c>
      <c r="N66" s="44" t="s">
        <v>1420</v>
      </c>
      <c r="O66" s="44" t="s">
        <v>1421</v>
      </c>
      <c r="P66" s="34" t="s">
        <v>141</v>
      </c>
      <c r="R66" s="34" t="s">
        <v>501</v>
      </c>
      <c r="S66" s="46" t="s">
        <v>1742</v>
      </c>
      <c r="T66" s="34" t="s">
        <v>2143</v>
      </c>
      <c r="V66" s="64" t="s">
        <v>2150</v>
      </c>
      <c r="W66" s="34" t="s">
        <v>2108</v>
      </c>
      <c r="Y66" s="34" t="s">
        <v>141</v>
      </c>
      <c r="Z66" s="34" t="s">
        <v>2136</v>
      </c>
    </row>
    <row r="67" s="12" customFormat="1" ht="27" customHeight="1" spans="1:26">
      <c r="A67" s="12" t="s">
        <v>127</v>
      </c>
      <c r="B67" s="46" t="s">
        <v>1890</v>
      </c>
      <c r="C67" s="34" t="s">
        <v>495</v>
      </c>
      <c r="D67" s="13" t="s">
        <v>1891</v>
      </c>
      <c r="E67" s="13" t="s">
        <v>1891</v>
      </c>
      <c r="F67" s="47" t="s">
        <v>1892</v>
      </c>
      <c r="G67" s="1">
        <v>2</v>
      </c>
      <c r="H67" s="12" t="s">
        <v>1899</v>
      </c>
      <c r="I67" s="54" t="s">
        <v>1893</v>
      </c>
      <c r="J67" s="34" t="s">
        <v>495</v>
      </c>
      <c r="K67" s="53" t="s">
        <v>398</v>
      </c>
      <c r="L67" s="44" t="s">
        <v>1894</v>
      </c>
      <c r="M67" s="44" t="s">
        <v>1895</v>
      </c>
      <c r="N67" s="44" t="s">
        <v>614</v>
      </c>
      <c r="O67" s="44" t="s">
        <v>278</v>
      </c>
      <c r="P67" s="34" t="s">
        <v>141</v>
      </c>
      <c r="R67" s="34" t="s">
        <v>501</v>
      </c>
      <c r="S67" s="46" t="s">
        <v>1896</v>
      </c>
      <c r="T67" s="34" t="s">
        <v>2143</v>
      </c>
      <c r="U67" s="34" t="s">
        <v>1897</v>
      </c>
      <c r="V67" s="34" t="s">
        <v>2101</v>
      </c>
      <c r="W67" s="34" t="s">
        <v>1898</v>
      </c>
      <c r="Y67" s="34" t="s">
        <v>141</v>
      </c>
      <c r="Z67" s="34" t="s">
        <v>2136</v>
      </c>
    </row>
    <row r="68" s="12" customFormat="1" ht="27" customHeight="1" spans="1:26">
      <c r="A68" s="12" t="s">
        <v>127</v>
      </c>
      <c r="B68" s="46" t="s">
        <v>1890</v>
      </c>
      <c r="C68" s="34" t="s">
        <v>495</v>
      </c>
      <c r="D68" s="13" t="s">
        <v>1900</v>
      </c>
      <c r="E68" s="14" t="s">
        <v>1900</v>
      </c>
      <c r="F68" s="47" t="s">
        <v>1892</v>
      </c>
      <c r="G68" s="1">
        <v>1</v>
      </c>
      <c r="H68" s="12" t="s">
        <v>1903</v>
      </c>
      <c r="I68" s="54" t="s">
        <v>1901</v>
      </c>
      <c r="J68" s="34" t="s">
        <v>495</v>
      </c>
      <c r="K68" s="53" t="s">
        <v>398</v>
      </c>
      <c r="L68" s="44" t="s">
        <v>1894</v>
      </c>
      <c r="M68" s="44" t="s">
        <v>1895</v>
      </c>
      <c r="N68" s="44" t="s">
        <v>614</v>
      </c>
      <c r="O68" s="44" t="s">
        <v>278</v>
      </c>
      <c r="P68" s="34" t="s">
        <v>141</v>
      </c>
      <c r="R68" s="34" t="s">
        <v>501</v>
      </c>
      <c r="S68" s="46" t="s">
        <v>1902</v>
      </c>
      <c r="T68" s="34" t="s">
        <v>2143</v>
      </c>
      <c r="U68" s="34" t="s">
        <v>1897</v>
      </c>
      <c r="V68" s="34" t="s">
        <v>2101</v>
      </c>
      <c r="W68" s="34" t="s">
        <v>1898</v>
      </c>
      <c r="Y68" s="34" t="s">
        <v>141</v>
      </c>
      <c r="Z68" s="34" t="s">
        <v>2136</v>
      </c>
    </row>
    <row r="69" s="12" customFormat="1" ht="27" customHeight="1" spans="1:26">
      <c r="A69" s="12" t="s">
        <v>127</v>
      </c>
      <c r="B69" s="46" t="s">
        <v>2062</v>
      </c>
      <c r="C69" s="34" t="s">
        <v>495</v>
      </c>
      <c r="D69" s="16" t="s">
        <v>2063</v>
      </c>
      <c r="E69" s="17" t="s">
        <v>2063</v>
      </c>
      <c r="F69" s="47" t="s">
        <v>2171</v>
      </c>
      <c r="G69" s="1">
        <v>2</v>
      </c>
      <c r="H69" s="12" t="s">
        <v>2068</v>
      </c>
      <c r="I69" s="54" t="s">
        <v>2065</v>
      </c>
      <c r="J69" s="34" t="s">
        <v>495</v>
      </c>
      <c r="K69" s="53"/>
      <c r="L69" s="44" t="s">
        <v>2133</v>
      </c>
      <c r="M69" s="44"/>
      <c r="N69" s="44" t="s">
        <v>2066</v>
      </c>
      <c r="O69" s="44" t="s">
        <v>48</v>
      </c>
      <c r="P69" s="34" t="s">
        <v>141</v>
      </c>
      <c r="R69" s="34" t="s">
        <v>501</v>
      </c>
      <c r="S69" s="46" t="s">
        <v>2067</v>
      </c>
      <c r="W69" s="34" t="s">
        <v>565</v>
      </c>
      <c r="Y69" s="34" t="s">
        <v>141</v>
      </c>
      <c r="Z69" s="34" t="s">
        <v>2136</v>
      </c>
    </row>
    <row r="70" s="12" customFormat="1" ht="27" customHeight="1" spans="1:26">
      <c r="A70" s="12" t="s">
        <v>127</v>
      </c>
      <c r="B70" s="46" t="s">
        <v>2062</v>
      </c>
      <c r="C70" s="34" t="s">
        <v>495</v>
      </c>
      <c r="D70" s="13" t="s">
        <v>2069</v>
      </c>
      <c r="E70" s="14" t="s">
        <v>2069</v>
      </c>
      <c r="F70" s="47" t="s">
        <v>2171</v>
      </c>
      <c r="G70" s="1">
        <v>1</v>
      </c>
      <c r="H70" s="12" t="s">
        <v>2068</v>
      </c>
      <c r="I70" s="54" t="s">
        <v>2070</v>
      </c>
      <c r="J70" s="34" t="s">
        <v>495</v>
      </c>
      <c r="K70" s="53"/>
      <c r="L70" s="44" t="s">
        <v>2133</v>
      </c>
      <c r="M70" s="44"/>
      <c r="N70" s="44" t="s">
        <v>2066</v>
      </c>
      <c r="O70" s="44" t="s">
        <v>48</v>
      </c>
      <c r="P70" s="34" t="s">
        <v>141</v>
      </c>
      <c r="R70" s="34" t="s">
        <v>501</v>
      </c>
      <c r="S70" s="46" t="s">
        <v>2071</v>
      </c>
      <c r="W70" s="34" t="s">
        <v>565</v>
      </c>
      <c r="Y70" s="34" t="s">
        <v>141</v>
      </c>
      <c r="Z70" s="34" t="s">
        <v>2136</v>
      </c>
    </row>
    <row r="71" s="12" customFormat="1" ht="27" customHeight="1" spans="1:26">
      <c r="A71" s="12" t="s">
        <v>127</v>
      </c>
      <c r="B71" s="46" t="s">
        <v>557</v>
      </c>
      <c r="C71" s="34" t="s">
        <v>495</v>
      </c>
      <c r="D71" s="13" t="s">
        <v>558</v>
      </c>
      <c r="E71" s="14" t="s">
        <v>558</v>
      </c>
      <c r="F71" s="47" t="s">
        <v>559</v>
      </c>
      <c r="G71" s="1">
        <v>2</v>
      </c>
      <c r="H71" s="12" t="s">
        <v>566</v>
      </c>
      <c r="I71" s="54" t="s">
        <v>560</v>
      </c>
      <c r="J71" s="34" t="s">
        <v>495</v>
      </c>
      <c r="K71" s="53"/>
      <c r="L71" s="44" t="s">
        <v>2144</v>
      </c>
      <c r="M71" s="44" t="s">
        <v>562</v>
      </c>
      <c r="N71" s="44" t="s">
        <v>71</v>
      </c>
      <c r="O71" s="44" t="s">
        <v>48</v>
      </c>
      <c r="P71" s="34" t="s">
        <v>141</v>
      </c>
      <c r="R71" s="34" t="s">
        <v>501</v>
      </c>
      <c r="S71" s="13" t="s">
        <v>563</v>
      </c>
      <c r="T71" s="34" t="s">
        <v>2143</v>
      </c>
      <c r="U71" s="34" t="s">
        <v>564</v>
      </c>
      <c r="V71" s="34" t="s">
        <v>2101</v>
      </c>
      <c r="W71" s="34" t="s">
        <v>565</v>
      </c>
      <c r="Y71" s="34" t="s">
        <v>141</v>
      </c>
      <c r="Z71" s="34" t="s">
        <v>2136</v>
      </c>
    </row>
    <row r="72" s="12" customFormat="1" ht="27" customHeight="1" spans="1:26">
      <c r="A72" s="12" t="s">
        <v>127</v>
      </c>
      <c r="B72" s="46" t="s">
        <v>557</v>
      </c>
      <c r="C72" s="34" t="s">
        <v>495</v>
      </c>
      <c r="D72" s="13" t="s">
        <v>567</v>
      </c>
      <c r="E72" s="14" t="s">
        <v>571</v>
      </c>
      <c r="F72" s="47" t="s">
        <v>559</v>
      </c>
      <c r="G72" s="1">
        <v>1</v>
      </c>
      <c r="H72" s="12" t="s">
        <v>570</v>
      </c>
      <c r="I72" s="54" t="s">
        <v>568</v>
      </c>
      <c r="J72" s="34" t="s">
        <v>495</v>
      </c>
      <c r="K72" s="53"/>
      <c r="L72" s="44" t="s">
        <v>2144</v>
      </c>
      <c r="M72" s="44" t="s">
        <v>562</v>
      </c>
      <c r="N72" s="44" t="s">
        <v>71</v>
      </c>
      <c r="O72" s="44" t="s">
        <v>48</v>
      </c>
      <c r="P72" s="34" t="s">
        <v>141</v>
      </c>
      <c r="R72" s="34" t="s">
        <v>501</v>
      </c>
      <c r="S72" s="46" t="s">
        <v>569</v>
      </c>
      <c r="T72" s="34" t="s">
        <v>2143</v>
      </c>
      <c r="U72" s="34" t="s">
        <v>564</v>
      </c>
      <c r="V72" s="34" t="s">
        <v>2101</v>
      </c>
      <c r="W72" s="34" t="s">
        <v>565</v>
      </c>
      <c r="Y72" s="34" t="s">
        <v>141</v>
      </c>
      <c r="Z72" s="34" t="s">
        <v>2136</v>
      </c>
    </row>
    <row r="73" s="12" customFormat="1" ht="27" customHeight="1" spans="1:26">
      <c r="A73" s="12" t="s">
        <v>127</v>
      </c>
      <c r="B73" s="13" t="s">
        <v>1579</v>
      </c>
      <c r="C73" s="34" t="s">
        <v>495</v>
      </c>
      <c r="D73" s="13" t="s">
        <v>1580</v>
      </c>
      <c r="E73" s="14" t="s">
        <v>1580</v>
      </c>
      <c r="F73" s="34" t="s">
        <v>2172</v>
      </c>
      <c r="G73" s="1">
        <v>2</v>
      </c>
      <c r="H73" s="12" t="s">
        <v>1588</v>
      </c>
      <c r="I73" s="54" t="s">
        <v>1582</v>
      </c>
      <c r="J73" s="34" t="s">
        <v>495</v>
      </c>
      <c r="K73" s="61" t="s">
        <v>273</v>
      </c>
      <c r="L73" s="44" t="s">
        <v>2173</v>
      </c>
      <c r="M73" s="44" t="s">
        <v>1584</v>
      </c>
      <c r="N73" s="44" t="s">
        <v>515</v>
      </c>
      <c r="O73" s="44" t="s">
        <v>532</v>
      </c>
      <c r="P73" s="34" t="s">
        <v>141</v>
      </c>
      <c r="R73" s="34" t="s">
        <v>501</v>
      </c>
      <c r="S73" s="46" t="s">
        <v>1585</v>
      </c>
      <c r="T73" s="34" t="s">
        <v>2143</v>
      </c>
      <c r="U73" s="34" t="s">
        <v>1586</v>
      </c>
      <c r="V73" s="34" t="s">
        <v>2101</v>
      </c>
      <c r="W73" s="34" t="s">
        <v>1587</v>
      </c>
      <c r="Y73" s="34" t="s">
        <v>141</v>
      </c>
      <c r="Z73" s="34" t="s">
        <v>2136</v>
      </c>
    </row>
    <row r="74" s="12" customFormat="1" ht="27" customHeight="1" spans="1:26">
      <c r="A74" s="12" t="s">
        <v>127</v>
      </c>
      <c r="B74" s="13" t="s">
        <v>1579</v>
      </c>
      <c r="C74" s="34" t="s">
        <v>495</v>
      </c>
      <c r="D74" s="13" t="s">
        <v>1589</v>
      </c>
      <c r="E74" s="14" t="s">
        <v>1593</v>
      </c>
      <c r="F74" s="34" t="s">
        <v>2172</v>
      </c>
      <c r="G74" s="1">
        <v>1</v>
      </c>
      <c r="H74" s="12" t="s">
        <v>1592</v>
      </c>
      <c r="I74" s="54" t="s">
        <v>1590</v>
      </c>
      <c r="J74" s="34" t="s">
        <v>495</v>
      </c>
      <c r="K74" s="61" t="s">
        <v>273</v>
      </c>
      <c r="L74" s="44" t="s">
        <v>2173</v>
      </c>
      <c r="M74" s="44" t="s">
        <v>1584</v>
      </c>
      <c r="N74" s="44" t="s">
        <v>515</v>
      </c>
      <c r="O74" s="44" t="s">
        <v>532</v>
      </c>
      <c r="P74" s="34" t="s">
        <v>141</v>
      </c>
      <c r="R74" s="34" t="s">
        <v>501</v>
      </c>
      <c r="S74" s="46" t="s">
        <v>1591</v>
      </c>
      <c r="T74" s="34" t="s">
        <v>2143</v>
      </c>
      <c r="U74" s="34" t="s">
        <v>1586</v>
      </c>
      <c r="V74" s="34" t="s">
        <v>2101</v>
      </c>
      <c r="W74" s="34" t="s">
        <v>1587</v>
      </c>
      <c r="Y74" s="34" t="s">
        <v>141</v>
      </c>
      <c r="Z74" s="34" t="s">
        <v>2136</v>
      </c>
    </row>
    <row r="75" s="12" customFormat="1" ht="27" customHeight="1" spans="1:26">
      <c r="A75" s="12" t="s">
        <v>127</v>
      </c>
      <c r="B75" s="46" t="s">
        <v>636</v>
      </c>
      <c r="C75" s="34" t="s">
        <v>495</v>
      </c>
      <c r="D75" s="51" t="s">
        <v>2174</v>
      </c>
      <c r="E75" s="14"/>
      <c r="F75" s="47" t="s">
        <v>638</v>
      </c>
      <c r="G75" s="1">
        <v>2</v>
      </c>
      <c r="H75" s="12" t="s">
        <v>2175</v>
      </c>
      <c r="I75" s="56" t="s">
        <v>2176</v>
      </c>
      <c r="J75" s="34" t="s">
        <v>495</v>
      </c>
      <c r="K75" s="53" t="s">
        <v>398</v>
      </c>
      <c r="L75" s="44" t="s">
        <v>2110</v>
      </c>
      <c r="M75" s="44" t="s">
        <v>627</v>
      </c>
      <c r="N75" s="44" t="s">
        <v>614</v>
      </c>
      <c r="O75" s="44" t="s">
        <v>278</v>
      </c>
      <c r="P75" s="34" t="s">
        <v>141</v>
      </c>
      <c r="R75" s="34" t="s">
        <v>501</v>
      </c>
      <c r="S75" s="46" t="s">
        <v>2177</v>
      </c>
      <c r="T75" s="34" t="s">
        <v>2100</v>
      </c>
      <c r="V75" s="34" t="s">
        <v>2101</v>
      </c>
      <c r="W75" s="34" t="s">
        <v>2178</v>
      </c>
      <c r="Y75" s="34" t="s">
        <v>141</v>
      </c>
      <c r="Z75" s="34" t="s">
        <v>2136</v>
      </c>
    </row>
    <row r="76" s="12" customFormat="1" ht="27" customHeight="1" spans="1:26">
      <c r="A76" s="12" t="s">
        <v>127</v>
      </c>
      <c r="B76" s="46" t="s">
        <v>636</v>
      </c>
      <c r="C76" s="34" t="s">
        <v>495</v>
      </c>
      <c r="D76" s="13" t="s">
        <v>637</v>
      </c>
      <c r="E76" s="13" t="s">
        <v>637</v>
      </c>
      <c r="F76" s="47" t="s">
        <v>638</v>
      </c>
      <c r="G76" s="1">
        <v>1</v>
      </c>
      <c r="H76" s="12" t="s">
        <v>641</v>
      </c>
      <c r="I76" s="12" t="s">
        <v>639</v>
      </c>
      <c r="J76" s="34" t="s">
        <v>495</v>
      </c>
      <c r="K76" s="53" t="s">
        <v>398</v>
      </c>
      <c r="L76" s="44" t="s">
        <v>2110</v>
      </c>
      <c r="M76" s="44" t="s">
        <v>627</v>
      </c>
      <c r="N76" s="44" t="s">
        <v>614</v>
      </c>
      <c r="O76" s="44" t="s">
        <v>278</v>
      </c>
      <c r="P76" s="34" t="s">
        <v>141</v>
      </c>
      <c r="R76" s="34" t="s">
        <v>501</v>
      </c>
      <c r="S76" s="46" t="s">
        <v>640</v>
      </c>
      <c r="T76" s="34" t="s">
        <v>2100</v>
      </c>
      <c r="V76" s="34" t="s">
        <v>2101</v>
      </c>
      <c r="W76" s="34" t="s">
        <v>2178</v>
      </c>
      <c r="Y76" s="34" t="s">
        <v>141</v>
      </c>
      <c r="Z76" s="34" t="s">
        <v>2136</v>
      </c>
    </row>
    <row r="77" s="12" customFormat="1" ht="27" customHeight="1" spans="1:26">
      <c r="A77" s="12" t="s">
        <v>127</v>
      </c>
      <c r="B77" s="13" t="s">
        <v>1594</v>
      </c>
      <c r="C77" s="34" t="s">
        <v>495</v>
      </c>
      <c r="D77" s="13" t="s">
        <v>1595</v>
      </c>
      <c r="E77" s="14" t="s">
        <v>1606</v>
      </c>
      <c r="F77" s="47" t="s">
        <v>1596</v>
      </c>
      <c r="G77" s="1">
        <v>2</v>
      </c>
      <c r="H77" s="12" t="s">
        <v>1605</v>
      </c>
      <c r="I77" s="54" t="s">
        <v>1597</v>
      </c>
      <c r="J77" s="34" t="s">
        <v>495</v>
      </c>
      <c r="K77" s="62" t="s">
        <v>1598</v>
      </c>
      <c r="L77" s="44" t="s">
        <v>2179</v>
      </c>
      <c r="M77" s="44" t="s">
        <v>1602</v>
      </c>
      <c r="N77" s="44"/>
      <c r="O77" s="44" t="s">
        <v>1603</v>
      </c>
      <c r="P77" s="34" t="s">
        <v>141</v>
      </c>
      <c r="R77" s="34" t="s">
        <v>501</v>
      </c>
      <c r="S77" s="46" t="s">
        <v>1604</v>
      </c>
      <c r="T77" s="34" t="s">
        <v>2143</v>
      </c>
      <c r="U77" s="34" t="s">
        <v>1586</v>
      </c>
      <c r="V77" s="34" t="s">
        <v>2101</v>
      </c>
      <c r="W77" s="34" t="s">
        <v>1587</v>
      </c>
      <c r="Y77" s="34" t="s">
        <v>141</v>
      </c>
      <c r="Z77" s="34" t="s">
        <v>2136</v>
      </c>
    </row>
    <row r="78" s="12" customFormat="1" ht="27" customHeight="1" spans="1:26">
      <c r="A78" s="12" t="s">
        <v>127</v>
      </c>
      <c r="B78" s="13" t="s">
        <v>1594</v>
      </c>
      <c r="C78" s="34" t="s">
        <v>495</v>
      </c>
      <c r="D78" s="13" t="s">
        <v>1607</v>
      </c>
      <c r="E78" s="14" t="s">
        <v>1607</v>
      </c>
      <c r="F78" s="47" t="s">
        <v>1596</v>
      </c>
      <c r="G78" s="1">
        <v>1</v>
      </c>
      <c r="H78" s="12" t="s">
        <v>1610</v>
      </c>
      <c r="I78" s="54" t="s">
        <v>1608</v>
      </c>
      <c r="J78" s="34" t="s">
        <v>495</v>
      </c>
      <c r="K78" s="62" t="s">
        <v>1598</v>
      </c>
      <c r="L78" s="44" t="s">
        <v>2179</v>
      </c>
      <c r="M78" s="44" t="s">
        <v>1602</v>
      </c>
      <c r="N78" s="44"/>
      <c r="O78" s="44" t="s">
        <v>1603</v>
      </c>
      <c r="P78" s="34" t="s">
        <v>141</v>
      </c>
      <c r="R78" s="34" t="s">
        <v>501</v>
      </c>
      <c r="S78" s="46" t="s">
        <v>1609</v>
      </c>
      <c r="T78" s="34" t="s">
        <v>2143</v>
      </c>
      <c r="U78" s="34" t="s">
        <v>1586</v>
      </c>
      <c r="V78" s="34" t="s">
        <v>2101</v>
      </c>
      <c r="W78" s="34" t="s">
        <v>1587</v>
      </c>
      <c r="Y78" s="34" t="s">
        <v>141</v>
      </c>
      <c r="Z78" s="34" t="s">
        <v>2136</v>
      </c>
    </row>
    <row r="79" s="12" customFormat="1" ht="27" customHeight="1" spans="1:26">
      <c r="A79" s="12" t="s">
        <v>127</v>
      </c>
      <c r="B79" s="13" t="s">
        <v>1687</v>
      </c>
      <c r="C79" s="34" t="s">
        <v>495</v>
      </c>
      <c r="D79" s="13" t="s">
        <v>1688</v>
      </c>
      <c r="E79" s="14" t="s">
        <v>1688</v>
      </c>
      <c r="F79" s="34" t="s">
        <v>1689</v>
      </c>
      <c r="G79" s="1">
        <v>2</v>
      </c>
      <c r="H79" s="12" t="s">
        <v>1696</v>
      </c>
      <c r="I79" s="54" t="s">
        <v>1690</v>
      </c>
      <c r="J79" s="34" t="s">
        <v>495</v>
      </c>
      <c r="K79" s="53"/>
      <c r="L79" s="44" t="s">
        <v>2180</v>
      </c>
      <c r="M79" s="44" t="s">
        <v>1693</v>
      </c>
      <c r="N79" s="44" t="s">
        <v>2181</v>
      </c>
      <c r="O79" s="44" t="s">
        <v>48</v>
      </c>
      <c r="P79" s="34" t="s">
        <v>141</v>
      </c>
      <c r="R79" s="34" t="s">
        <v>501</v>
      </c>
      <c r="S79" s="46" t="s">
        <v>1694</v>
      </c>
      <c r="T79" s="34" t="s">
        <v>2143</v>
      </c>
      <c r="U79" s="34" t="s">
        <v>1586</v>
      </c>
      <c r="V79" s="34" t="s">
        <v>2101</v>
      </c>
      <c r="W79" s="34" t="s">
        <v>2182</v>
      </c>
      <c r="Y79" s="34" t="s">
        <v>141</v>
      </c>
      <c r="Z79" s="34" t="s">
        <v>2136</v>
      </c>
    </row>
    <row r="80" s="12" customFormat="1" ht="27" customHeight="1" spans="1:26">
      <c r="A80" s="12" t="s">
        <v>127</v>
      </c>
      <c r="B80" s="13" t="s">
        <v>1687</v>
      </c>
      <c r="C80" s="34" t="s">
        <v>495</v>
      </c>
      <c r="D80" s="13" t="s">
        <v>1697</v>
      </c>
      <c r="E80" s="14" t="s">
        <v>1697</v>
      </c>
      <c r="F80" s="34" t="s">
        <v>1689</v>
      </c>
      <c r="G80" s="1">
        <v>1</v>
      </c>
      <c r="H80" s="12" t="s">
        <v>1700</v>
      </c>
      <c r="I80" s="54" t="s">
        <v>1698</v>
      </c>
      <c r="J80" s="34" t="s">
        <v>495</v>
      </c>
      <c r="K80" s="53"/>
      <c r="L80" s="44" t="s">
        <v>2180</v>
      </c>
      <c r="M80" s="44" t="s">
        <v>1693</v>
      </c>
      <c r="N80" s="44" t="s">
        <v>2181</v>
      </c>
      <c r="O80" s="44" t="s">
        <v>48</v>
      </c>
      <c r="P80" s="34" t="s">
        <v>141</v>
      </c>
      <c r="R80" s="34" t="s">
        <v>501</v>
      </c>
      <c r="S80" s="46" t="s">
        <v>1699</v>
      </c>
      <c r="T80" s="34" t="s">
        <v>2143</v>
      </c>
      <c r="U80" s="34" t="s">
        <v>1586</v>
      </c>
      <c r="V80" s="34" t="s">
        <v>2101</v>
      </c>
      <c r="W80" s="34" t="s">
        <v>2182</v>
      </c>
      <c r="Y80" s="34" t="s">
        <v>141</v>
      </c>
      <c r="Z80" s="34" t="s">
        <v>2136</v>
      </c>
    </row>
    <row r="81" s="12" customFormat="1" ht="27" customHeight="1" spans="1:26">
      <c r="A81" s="12" t="s">
        <v>127</v>
      </c>
      <c r="B81" s="13" t="s">
        <v>1233</v>
      </c>
      <c r="C81" s="34" t="s">
        <v>495</v>
      </c>
      <c r="D81" s="13" t="s">
        <v>1234</v>
      </c>
      <c r="E81" s="14" t="s">
        <v>1234</v>
      </c>
      <c r="F81" s="47" t="s">
        <v>1235</v>
      </c>
      <c r="G81" s="1">
        <v>2</v>
      </c>
      <c r="H81" s="12" t="s">
        <v>1239</v>
      </c>
      <c r="I81" s="54" t="s">
        <v>1236</v>
      </c>
      <c r="J81" s="34" t="s">
        <v>495</v>
      </c>
      <c r="K81" s="53"/>
      <c r="L81" s="44" t="s">
        <v>2144</v>
      </c>
      <c r="M81" s="44" t="s">
        <v>1237</v>
      </c>
      <c r="N81" s="44" t="s">
        <v>1224</v>
      </c>
      <c r="O81" s="44" t="s">
        <v>48</v>
      </c>
      <c r="P81" s="34" t="s">
        <v>141</v>
      </c>
      <c r="R81" s="34" t="s">
        <v>501</v>
      </c>
      <c r="S81" s="46" t="s">
        <v>1238</v>
      </c>
      <c r="T81" s="34" t="s">
        <v>2100</v>
      </c>
      <c r="U81" s="34" t="s">
        <v>138</v>
      </c>
      <c r="V81" s="34" t="s">
        <v>2101</v>
      </c>
      <c r="W81" s="34" t="s">
        <v>1227</v>
      </c>
      <c r="Y81" s="34" t="s">
        <v>141</v>
      </c>
      <c r="Z81" s="34" t="s">
        <v>2136</v>
      </c>
    </row>
    <row r="82" s="12" customFormat="1" ht="27" customHeight="1" spans="1:26">
      <c r="A82" s="12" t="s">
        <v>127</v>
      </c>
      <c r="B82" s="13" t="s">
        <v>1233</v>
      </c>
      <c r="C82" s="34" t="s">
        <v>495</v>
      </c>
      <c r="D82" s="13" t="s">
        <v>1240</v>
      </c>
      <c r="E82" s="14" t="s">
        <v>1240</v>
      </c>
      <c r="F82" s="47" t="s">
        <v>1235</v>
      </c>
      <c r="G82" s="1">
        <v>1</v>
      </c>
      <c r="H82" s="12" t="s">
        <v>1243</v>
      </c>
      <c r="I82" s="54" t="s">
        <v>1241</v>
      </c>
      <c r="J82" s="34" t="s">
        <v>495</v>
      </c>
      <c r="K82" s="53"/>
      <c r="L82" s="44" t="s">
        <v>2144</v>
      </c>
      <c r="M82" s="44" t="s">
        <v>1237</v>
      </c>
      <c r="N82" s="44" t="s">
        <v>1224</v>
      </c>
      <c r="O82" s="44" t="s">
        <v>48</v>
      </c>
      <c r="P82" s="34" t="s">
        <v>141</v>
      </c>
      <c r="R82" s="34" t="s">
        <v>501</v>
      </c>
      <c r="S82" s="13" t="s">
        <v>1242</v>
      </c>
      <c r="T82" s="34" t="s">
        <v>2100</v>
      </c>
      <c r="U82" s="34" t="s">
        <v>138</v>
      </c>
      <c r="V82" s="34" t="s">
        <v>2101</v>
      </c>
      <c r="W82" s="34" t="s">
        <v>1227</v>
      </c>
      <c r="Y82" s="34" t="s">
        <v>141</v>
      </c>
      <c r="Z82" s="34" t="s">
        <v>2136</v>
      </c>
    </row>
    <row r="83" s="12" customFormat="1" ht="27" customHeight="1" spans="1:26">
      <c r="A83" s="12" t="s">
        <v>127</v>
      </c>
      <c r="B83" s="13" t="s">
        <v>642</v>
      </c>
      <c r="C83" s="34" t="s">
        <v>495</v>
      </c>
      <c r="D83" s="13" t="s">
        <v>643</v>
      </c>
      <c r="E83" s="14" t="s">
        <v>643</v>
      </c>
      <c r="F83" s="47" t="s">
        <v>638</v>
      </c>
      <c r="G83" s="1">
        <v>2</v>
      </c>
      <c r="H83" s="12" t="s">
        <v>646</v>
      </c>
      <c r="I83" s="52" t="s">
        <v>644</v>
      </c>
      <c r="J83" s="34" t="s">
        <v>495</v>
      </c>
      <c r="K83" s="53" t="s">
        <v>398</v>
      </c>
      <c r="L83" s="44" t="s">
        <v>2110</v>
      </c>
      <c r="M83" s="44" t="s">
        <v>627</v>
      </c>
      <c r="N83" s="44" t="s">
        <v>614</v>
      </c>
      <c r="O83" s="44" t="s">
        <v>278</v>
      </c>
      <c r="P83" s="34" t="s">
        <v>141</v>
      </c>
      <c r="R83" s="34" t="s">
        <v>501</v>
      </c>
      <c r="S83" s="13" t="s">
        <v>645</v>
      </c>
      <c r="T83" s="34" t="s">
        <v>2100</v>
      </c>
      <c r="V83" s="34" t="s">
        <v>2101</v>
      </c>
      <c r="W83" s="34" t="s">
        <v>2178</v>
      </c>
      <c r="Y83" s="34" t="s">
        <v>141</v>
      </c>
      <c r="Z83" s="34" t="s">
        <v>2136</v>
      </c>
    </row>
    <row r="84" s="12" customFormat="1" ht="27" customHeight="1" spans="1:26">
      <c r="A84" s="12" t="s">
        <v>127</v>
      </c>
      <c r="B84" s="13" t="s">
        <v>642</v>
      </c>
      <c r="C84" s="34" t="s">
        <v>495</v>
      </c>
      <c r="D84" s="13" t="s">
        <v>647</v>
      </c>
      <c r="E84" s="14" t="s">
        <v>651</v>
      </c>
      <c r="F84" s="47" t="s">
        <v>638</v>
      </c>
      <c r="G84" s="1">
        <v>1</v>
      </c>
      <c r="H84" s="12" t="s">
        <v>650</v>
      </c>
      <c r="I84" s="52" t="s">
        <v>648</v>
      </c>
      <c r="J84" s="34" t="s">
        <v>495</v>
      </c>
      <c r="K84" s="53" t="s">
        <v>398</v>
      </c>
      <c r="L84" s="44" t="s">
        <v>2110</v>
      </c>
      <c r="M84" s="44" t="s">
        <v>627</v>
      </c>
      <c r="N84" s="44" t="s">
        <v>614</v>
      </c>
      <c r="O84" s="44" t="s">
        <v>278</v>
      </c>
      <c r="P84" s="34" t="s">
        <v>141</v>
      </c>
      <c r="R84" s="34" t="s">
        <v>501</v>
      </c>
      <c r="S84" s="46" t="s">
        <v>649</v>
      </c>
      <c r="T84" s="34" t="s">
        <v>2100</v>
      </c>
      <c r="V84" s="34" t="s">
        <v>2101</v>
      </c>
      <c r="W84" s="34" t="s">
        <v>2178</v>
      </c>
      <c r="Y84" s="34" t="s">
        <v>141</v>
      </c>
      <c r="Z84" s="34" t="s">
        <v>2136</v>
      </c>
    </row>
    <row r="85" s="12" customFormat="1" ht="27" customHeight="1" spans="1:26">
      <c r="A85" s="12" t="s">
        <v>127</v>
      </c>
      <c r="B85" s="13" t="s">
        <v>1244</v>
      </c>
      <c r="C85" s="34" t="s">
        <v>495</v>
      </c>
      <c r="D85" s="13" t="s">
        <v>1245</v>
      </c>
      <c r="E85" s="14" t="s">
        <v>1245</v>
      </c>
      <c r="F85" s="47" t="s">
        <v>1246</v>
      </c>
      <c r="G85" s="1">
        <v>2</v>
      </c>
      <c r="H85" s="12" t="s">
        <v>1252</v>
      </c>
      <c r="I85" s="54" t="s">
        <v>1247</v>
      </c>
      <c r="J85" s="34" t="s">
        <v>495</v>
      </c>
      <c r="K85" s="53"/>
      <c r="L85" s="44" t="s">
        <v>2097</v>
      </c>
      <c r="M85" s="44" t="s">
        <v>1249</v>
      </c>
      <c r="N85" s="44" t="s">
        <v>515</v>
      </c>
      <c r="O85" s="44" t="s">
        <v>48</v>
      </c>
      <c r="P85" s="34" t="s">
        <v>141</v>
      </c>
      <c r="R85" s="34" t="s">
        <v>501</v>
      </c>
      <c r="S85" s="46" t="s">
        <v>1250</v>
      </c>
      <c r="T85" s="34" t="s">
        <v>2100</v>
      </c>
      <c r="U85" s="34" t="s">
        <v>1251</v>
      </c>
      <c r="V85" s="34" t="s">
        <v>2101</v>
      </c>
      <c r="W85" s="34" t="s">
        <v>2108</v>
      </c>
      <c r="Y85" s="34" t="s">
        <v>141</v>
      </c>
      <c r="Z85" s="34" t="s">
        <v>2136</v>
      </c>
    </row>
    <row r="86" s="12" customFormat="1" ht="27" customHeight="1" spans="1:26">
      <c r="A86" s="12" t="s">
        <v>127</v>
      </c>
      <c r="B86" s="13" t="s">
        <v>1244</v>
      </c>
      <c r="C86" s="34" t="s">
        <v>495</v>
      </c>
      <c r="D86" s="13" t="s">
        <v>1253</v>
      </c>
      <c r="E86" s="14" t="s">
        <v>1253</v>
      </c>
      <c r="F86" s="47" t="s">
        <v>1246</v>
      </c>
      <c r="G86" s="1">
        <v>1</v>
      </c>
      <c r="H86" s="12" t="s">
        <v>1256</v>
      </c>
      <c r="I86" s="54" t="s">
        <v>1254</v>
      </c>
      <c r="J86" s="34" t="s">
        <v>495</v>
      </c>
      <c r="K86" s="53"/>
      <c r="L86" s="44" t="s">
        <v>2097</v>
      </c>
      <c r="M86" s="44" t="s">
        <v>1249</v>
      </c>
      <c r="N86" s="44" t="s">
        <v>515</v>
      </c>
      <c r="O86" s="44" t="s">
        <v>48</v>
      </c>
      <c r="P86" s="34" t="s">
        <v>141</v>
      </c>
      <c r="R86" s="34" t="s">
        <v>501</v>
      </c>
      <c r="S86" s="46" t="s">
        <v>1255</v>
      </c>
      <c r="T86" s="34" t="s">
        <v>2100</v>
      </c>
      <c r="U86" s="34" t="s">
        <v>1251</v>
      </c>
      <c r="V86" s="34" t="s">
        <v>2101</v>
      </c>
      <c r="W86" s="34" t="s">
        <v>2108</v>
      </c>
      <c r="Y86" s="34" t="s">
        <v>141</v>
      </c>
      <c r="Z86" s="34" t="s">
        <v>2136</v>
      </c>
    </row>
    <row r="87" s="12" customFormat="1" ht="27" customHeight="1" spans="1:26">
      <c r="A87" s="12" t="s">
        <v>127</v>
      </c>
      <c r="B87" s="50" t="s">
        <v>1625</v>
      </c>
      <c r="C87" s="34" t="s">
        <v>2183</v>
      </c>
      <c r="D87" s="14" t="s">
        <v>1953</v>
      </c>
      <c r="E87" s="14" t="s">
        <v>1953</v>
      </c>
      <c r="F87" s="34" t="s">
        <v>1954</v>
      </c>
      <c r="G87" s="1"/>
      <c r="H87" s="12" t="s">
        <v>1957</v>
      </c>
      <c r="I87" s="12" t="s">
        <v>1955</v>
      </c>
      <c r="J87" s="34" t="s">
        <v>1640</v>
      </c>
      <c r="K87" s="53"/>
      <c r="L87" s="44" t="s">
        <v>2184</v>
      </c>
      <c r="M87" s="44" t="s">
        <v>1944</v>
      </c>
      <c r="N87" s="44" t="s">
        <v>297</v>
      </c>
      <c r="O87" s="44" t="s">
        <v>278</v>
      </c>
      <c r="P87" s="34" t="s">
        <v>1634</v>
      </c>
      <c r="Q87" s="34" t="s">
        <v>49</v>
      </c>
      <c r="R87" s="34" t="s">
        <v>1631</v>
      </c>
      <c r="S87" s="46" t="s">
        <v>1956</v>
      </c>
      <c r="W87" s="34" t="s">
        <v>1633</v>
      </c>
      <c r="X87" s="34" t="s">
        <v>1441</v>
      </c>
      <c r="Y87" s="34" t="s">
        <v>1634</v>
      </c>
      <c r="Z87" s="34" t="s">
        <v>2185</v>
      </c>
    </row>
    <row r="88" s="12" customFormat="1" ht="27" customHeight="1" spans="1:26">
      <c r="A88" s="12" t="s">
        <v>127</v>
      </c>
      <c r="B88" s="50" t="s">
        <v>1625</v>
      </c>
      <c r="C88" s="34" t="s">
        <v>1646</v>
      </c>
      <c r="D88" s="13" t="s">
        <v>1963</v>
      </c>
      <c r="E88" s="13" t="s">
        <v>1963</v>
      </c>
      <c r="F88" s="34" t="s">
        <v>1964</v>
      </c>
      <c r="G88" s="1"/>
      <c r="H88" s="12" t="s">
        <v>1967</v>
      </c>
      <c r="I88" s="52" t="s">
        <v>1965</v>
      </c>
      <c r="J88" s="34" t="s">
        <v>1646</v>
      </c>
      <c r="K88" s="53"/>
      <c r="L88" s="44" t="s">
        <v>2184</v>
      </c>
      <c r="M88" s="44" t="s">
        <v>1944</v>
      </c>
      <c r="N88" s="44" t="s">
        <v>297</v>
      </c>
      <c r="O88" s="44" t="s">
        <v>278</v>
      </c>
      <c r="P88" s="34" t="s">
        <v>1634</v>
      </c>
      <c r="Q88" s="34" t="s">
        <v>49</v>
      </c>
      <c r="R88" s="34" t="s">
        <v>501</v>
      </c>
      <c r="S88" s="46" t="s">
        <v>1966</v>
      </c>
      <c r="W88" s="34" t="s">
        <v>1633</v>
      </c>
      <c r="Y88" s="34" t="s">
        <v>1634</v>
      </c>
      <c r="Z88" s="34" t="s">
        <v>2185</v>
      </c>
    </row>
    <row r="89" s="12" customFormat="1" ht="27" customHeight="1" spans="1:26">
      <c r="A89" s="12" t="s">
        <v>127</v>
      </c>
      <c r="B89" s="50" t="s">
        <v>1625</v>
      </c>
      <c r="C89" s="34" t="s">
        <v>1640</v>
      </c>
      <c r="D89" s="14" t="s">
        <v>1958</v>
      </c>
      <c r="E89" s="14" t="s">
        <v>1958</v>
      </c>
      <c r="F89" s="34" t="s">
        <v>1959</v>
      </c>
      <c r="G89" s="1"/>
      <c r="H89" s="12" t="s">
        <v>1962</v>
      </c>
      <c r="I89" s="54" t="s">
        <v>1960</v>
      </c>
      <c r="J89" s="34" t="s">
        <v>1640</v>
      </c>
      <c r="K89" s="53"/>
      <c r="L89" s="44" t="s">
        <v>2184</v>
      </c>
      <c r="M89" s="44" t="s">
        <v>1944</v>
      </c>
      <c r="N89" s="44" t="s">
        <v>297</v>
      </c>
      <c r="O89" s="44" t="s">
        <v>278</v>
      </c>
      <c r="P89" s="34" t="s">
        <v>1634</v>
      </c>
      <c r="Q89" s="34" t="s">
        <v>49</v>
      </c>
      <c r="R89" s="34" t="s">
        <v>1631</v>
      </c>
      <c r="S89" s="46" t="s">
        <v>1961</v>
      </c>
      <c r="W89" s="34" t="s">
        <v>1633</v>
      </c>
      <c r="X89" s="34" t="s">
        <v>1946</v>
      </c>
      <c r="Y89" s="34" t="s">
        <v>1634</v>
      </c>
      <c r="Z89" s="34" t="s">
        <v>2185</v>
      </c>
    </row>
    <row r="90" s="12" customFormat="1" ht="27" customHeight="1" spans="1:26">
      <c r="A90" s="12" t="s">
        <v>127</v>
      </c>
      <c r="B90" s="50" t="s">
        <v>1625</v>
      </c>
      <c r="C90" s="34" t="s">
        <v>1646</v>
      </c>
      <c r="D90" s="14" t="s">
        <v>1968</v>
      </c>
      <c r="E90" s="14" t="s">
        <v>1968</v>
      </c>
      <c r="F90" s="34" t="s">
        <v>1969</v>
      </c>
      <c r="G90" s="1"/>
      <c r="H90" s="12" t="s">
        <v>1972</v>
      </c>
      <c r="I90" s="54" t="s">
        <v>1970</v>
      </c>
      <c r="J90" s="34" t="s">
        <v>1646</v>
      </c>
      <c r="K90" s="53"/>
      <c r="L90" s="44" t="s">
        <v>2184</v>
      </c>
      <c r="M90" s="55" t="s">
        <v>1944</v>
      </c>
      <c r="N90" s="44" t="s">
        <v>297</v>
      </c>
      <c r="O90" s="44" t="s">
        <v>278</v>
      </c>
      <c r="P90" s="34" t="s">
        <v>1634</v>
      </c>
      <c r="Q90" s="34" t="s">
        <v>49</v>
      </c>
      <c r="R90" s="34" t="s">
        <v>336</v>
      </c>
      <c r="S90" s="46" t="s">
        <v>1971</v>
      </c>
      <c r="W90" s="34" t="s">
        <v>1633</v>
      </c>
      <c r="X90" s="65" t="s">
        <v>1946</v>
      </c>
      <c r="Y90" s="34" t="s">
        <v>1634</v>
      </c>
      <c r="Z90" s="34" t="s">
        <v>2185</v>
      </c>
    </row>
    <row r="91" s="12" customFormat="1" ht="27" customHeight="1" spans="1:26">
      <c r="A91" s="12" t="s">
        <v>127</v>
      </c>
      <c r="B91" s="46" t="s">
        <v>1625</v>
      </c>
      <c r="C91" s="34" t="s">
        <v>41</v>
      </c>
      <c r="D91" s="14" t="s">
        <v>1940</v>
      </c>
      <c r="E91" s="14" t="s">
        <v>1940</v>
      </c>
      <c r="F91" s="34" t="s">
        <v>1941</v>
      </c>
      <c r="G91" s="1"/>
      <c r="H91" s="12" t="s">
        <v>1947</v>
      </c>
      <c r="I91" s="52" t="s">
        <v>1942</v>
      </c>
      <c r="J91" s="34" t="s">
        <v>41</v>
      </c>
      <c r="K91" s="53"/>
      <c r="L91" s="44" t="s">
        <v>2184</v>
      </c>
      <c r="M91" s="44" t="s">
        <v>1944</v>
      </c>
      <c r="N91" s="44" t="s">
        <v>297</v>
      </c>
      <c r="O91" s="44" t="s">
        <v>278</v>
      </c>
      <c r="P91" s="34" t="s">
        <v>1634</v>
      </c>
      <c r="Q91" s="34" t="s">
        <v>49</v>
      </c>
      <c r="R91" s="59" t="s">
        <v>336</v>
      </c>
      <c r="S91" s="13" t="s">
        <v>1945</v>
      </c>
      <c r="W91" s="47" t="s">
        <v>2186</v>
      </c>
      <c r="X91" s="34" t="s">
        <v>1946</v>
      </c>
      <c r="Y91" s="34" t="s">
        <v>1634</v>
      </c>
      <c r="Z91" s="34" t="s">
        <v>2187</v>
      </c>
    </row>
    <row r="92" s="12" customFormat="1" ht="27" customHeight="1" spans="1:26">
      <c r="A92" s="12" t="s">
        <v>127</v>
      </c>
      <c r="B92" s="46" t="s">
        <v>1625</v>
      </c>
      <c r="C92" s="34" t="s">
        <v>41</v>
      </c>
      <c r="D92" s="13" t="s">
        <v>1948</v>
      </c>
      <c r="E92" s="13" t="s">
        <v>1948</v>
      </c>
      <c r="F92" s="34" t="s">
        <v>1949</v>
      </c>
      <c r="G92" s="1"/>
      <c r="H92" s="12" t="s">
        <v>1952</v>
      </c>
      <c r="I92" s="52" t="s">
        <v>1950</v>
      </c>
      <c r="J92" s="34" t="s">
        <v>41</v>
      </c>
      <c r="K92" s="53"/>
      <c r="L92" s="44" t="s">
        <v>2184</v>
      </c>
      <c r="M92" s="44" t="s">
        <v>1944</v>
      </c>
      <c r="N92" s="44" t="s">
        <v>297</v>
      </c>
      <c r="O92" s="44" t="s">
        <v>278</v>
      </c>
      <c r="P92" s="34" t="s">
        <v>1634</v>
      </c>
      <c r="Q92" s="34" t="s">
        <v>49</v>
      </c>
      <c r="R92" s="34" t="s">
        <v>501</v>
      </c>
      <c r="S92" s="46" t="s">
        <v>1951</v>
      </c>
      <c r="W92" s="47" t="s">
        <v>2186</v>
      </c>
      <c r="X92" s="34" t="s">
        <v>1946</v>
      </c>
      <c r="Y92" s="34" t="s">
        <v>1634</v>
      </c>
      <c r="Z92" s="34" t="s">
        <v>2187</v>
      </c>
    </row>
    <row r="93" s="12" customFormat="1" ht="27" customHeight="1" spans="1:26">
      <c r="A93" s="12" t="s">
        <v>127</v>
      </c>
      <c r="B93" s="46" t="s">
        <v>2045</v>
      </c>
      <c r="C93" s="34" t="s">
        <v>41</v>
      </c>
      <c r="D93" s="13" t="s">
        <v>2046</v>
      </c>
      <c r="E93" s="14" t="s">
        <v>2046</v>
      </c>
      <c r="F93" s="34" t="s">
        <v>2047</v>
      </c>
      <c r="G93" s="1">
        <v>2</v>
      </c>
      <c r="H93" s="12" t="s">
        <v>2057</v>
      </c>
      <c r="I93" s="52" t="s">
        <v>2048</v>
      </c>
      <c r="J93" s="34" t="s">
        <v>41</v>
      </c>
      <c r="K93" s="53"/>
      <c r="L93" s="44" t="s">
        <v>2188</v>
      </c>
      <c r="M93" s="44"/>
      <c r="N93" s="44" t="s">
        <v>2052</v>
      </c>
      <c r="O93" s="44" t="s">
        <v>48</v>
      </c>
      <c r="P93" s="34" t="s">
        <v>2055</v>
      </c>
      <c r="Q93" s="34" t="s">
        <v>135</v>
      </c>
      <c r="R93" s="59" t="s">
        <v>501</v>
      </c>
      <c r="S93" s="46" t="s">
        <v>2053</v>
      </c>
      <c r="W93" s="34" t="s">
        <v>2189</v>
      </c>
      <c r="Y93" s="34" t="s">
        <v>2055</v>
      </c>
      <c r="Z93" s="34" t="s">
        <v>2190</v>
      </c>
    </row>
    <row r="94" s="12" customFormat="1" ht="27" customHeight="1" spans="1:26">
      <c r="A94" s="12" t="s">
        <v>127</v>
      </c>
      <c r="B94" s="46" t="s">
        <v>2045</v>
      </c>
      <c r="C94" s="34" t="s">
        <v>41</v>
      </c>
      <c r="D94" s="13" t="s">
        <v>2058</v>
      </c>
      <c r="E94" s="14" t="s">
        <v>2058</v>
      </c>
      <c r="F94" s="34" t="s">
        <v>2047</v>
      </c>
      <c r="G94" s="1">
        <v>1</v>
      </c>
      <c r="H94" s="12" t="s">
        <v>2061</v>
      </c>
      <c r="I94" s="57" t="s">
        <v>2059</v>
      </c>
      <c r="J94" s="34" t="s">
        <v>41</v>
      </c>
      <c r="K94" s="53"/>
      <c r="L94" s="44" t="s">
        <v>2188</v>
      </c>
      <c r="M94" s="44"/>
      <c r="N94" s="44" t="s">
        <v>2052</v>
      </c>
      <c r="O94" s="44" t="s">
        <v>48</v>
      </c>
      <c r="P94" s="34" t="s">
        <v>2055</v>
      </c>
      <c r="Q94" s="34" t="s">
        <v>135</v>
      </c>
      <c r="R94" s="59" t="s">
        <v>501</v>
      </c>
      <c r="S94" s="46" t="s">
        <v>2060</v>
      </c>
      <c r="W94" s="34" t="s">
        <v>2189</v>
      </c>
      <c r="Y94" s="34" t="s">
        <v>2055</v>
      </c>
      <c r="Z94" s="34" t="s">
        <v>2190</v>
      </c>
    </row>
    <row r="95" s="12" customFormat="1" ht="27" customHeight="1" spans="1:26">
      <c r="A95" s="12" t="s">
        <v>127</v>
      </c>
      <c r="B95" s="46" t="s">
        <v>1625</v>
      </c>
      <c r="C95" s="34" t="s">
        <v>1640</v>
      </c>
      <c r="D95" s="14" t="s">
        <v>1637</v>
      </c>
      <c r="E95" s="14" t="s">
        <v>1637</v>
      </c>
      <c r="F95" s="34" t="s">
        <v>1638</v>
      </c>
      <c r="G95" s="1"/>
      <c r="H95" s="12" t="s">
        <v>1642</v>
      </c>
      <c r="I95" s="54" t="s">
        <v>1639</v>
      </c>
      <c r="J95" s="34" t="s">
        <v>1640</v>
      </c>
      <c r="K95" s="53" t="s">
        <v>1629</v>
      </c>
      <c r="L95" s="44" t="s">
        <v>2184</v>
      </c>
      <c r="M95" s="44" t="s">
        <v>1629</v>
      </c>
      <c r="N95" s="44" t="s">
        <v>1299</v>
      </c>
      <c r="O95" s="44" t="s">
        <v>446</v>
      </c>
      <c r="P95" s="34" t="s">
        <v>1634</v>
      </c>
      <c r="Q95" s="34" t="s">
        <v>49</v>
      </c>
      <c r="R95" s="34" t="s">
        <v>1631</v>
      </c>
      <c r="S95" s="46" t="s">
        <v>1641</v>
      </c>
      <c r="W95" s="34" t="s">
        <v>1633</v>
      </c>
      <c r="Y95" s="34" t="s">
        <v>1634</v>
      </c>
      <c r="Z95" s="34" t="s">
        <v>2187</v>
      </c>
    </row>
    <row r="96" s="12" customFormat="1" ht="27" customHeight="1" spans="1:26">
      <c r="A96" s="12" t="s">
        <v>127</v>
      </c>
      <c r="B96" s="50" t="s">
        <v>1625</v>
      </c>
      <c r="C96" s="34" t="s">
        <v>1646</v>
      </c>
      <c r="D96" s="13" t="s">
        <v>1643</v>
      </c>
      <c r="E96" s="14" t="s">
        <v>1643</v>
      </c>
      <c r="F96" s="34" t="s">
        <v>1644</v>
      </c>
      <c r="G96" s="1"/>
      <c r="H96" s="12" t="s">
        <v>1648</v>
      </c>
      <c r="I96" s="54" t="s">
        <v>1645</v>
      </c>
      <c r="J96" s="34" t="s">
        <v>1646</v>
      </c>
      <c r="K96" s="53" t="s">
        <v>1629</v>
      </c>
      <c r="L96" s="44" t="s">
        <v>2184</v>
      </c>
      <c r="M96" s="44" t="s">
        <v>1629</v>
      </c>
      <c r="N96" s="44" t="s">
        <v>1299</v>
      </c>
      <c r="O96" s="44" t="s">
        <v>446</v>
      </c>
      <c r="P96" s="34" t="s">
        <v>1634</v>
      </c>
      <c r="Q96" s="34" t="s">
        <v>49</v>
      </c>
      <c r="R96" s="34" t="s">
        <v>247</v>
      </c>
      <c r="S96" s="46" t="s">
        <v>1647</v>
      </c>
      <c r="W96" s="34" t="s">
        <v>1633</v>
      </c>
      <c r="Y96" s="34" t="s">
        <v>1634</v>
      </c>
      <c r="Z96" s="34" t="s">
        <v>2185</v>
      </c>
    </row>
    <row r="97" s="12" customFormat="1" ht="27" customHeight="1" spans="1:26">
      <c r="A97" s="12" t="s">
        <v>127</v>
      </c>
      <c r="B97" s="46" t="s">
        <v>1625</v>
      </c>
      <c r="C97" s="34" t="s">
        <v>41</v>
      </c>
      <c r="D97" s="13" t="s">
        <v>1626</v>
      </c>
      <c r="E97" s="13" t="s">
        <v>1626</v>
      </c>
      <c r="F97" s="34" t="s">
        <v>1627</v>
      </c>
      <c r="G97" s="1"/>
      <c r="H97" s="12" t="s">
        <v>1636</v>
      </c>
      <c r="I97" s="52" t="s">
        <v>1628</v>
      </c>
      <c r="J97" s="34" t="s">
        <v>41</v>
      </c>
      <c r="K97" s="53" t="s">
        <v>1629</v>
      </c>
      <c r="L97" s="44" t="s">
        <v>2184</v>
      </c>
      <c r="M97" s="44" t="s">
        <v>1629</v>
      </c>
      <c r="N97" s="44" t="s">
        <v>1299</v>
      </c>
      <c r="O97" s="44" t="s">
        <v>446</v>
      </c>
      <c r="P97" s="34" t="s">
        <v>1634</v>
      </c>
      <c r="Q97" s="34" t="s">
        <v>135</v>
      </c>
      <c r="R97" s="34" t="s">
        <v>1631</v>
      </c>
      <c r="S97" s="46" t="s">
        <v>1632</v>
      </c>
      <c r="W97" s="47" t="s">
        <v>2186</v>
      </c>
      <c r="Y97" s="34" t="s">
        <v>1634</v>
      </c>
      <c r="Z97" s="34" t="s">
        <v>2187</v>
      </c>
    </row>
    <row r="98" s="12" customFormat="1" ht="27" customHeight="1" spans="1:26">
      <c r="A98" s="12" t="s">
        <v>127</v>
      </c>
      <c r="B98" s="46" t="s">
        <v>1152</v>
      </c>
      <c r="C98" s="34" t="s">
        <v>495</v>
      </c>
      <c r="D98" s="13" t="s">
        <v>1153</v>
      </c>
      <c r="E98" s="14" t="s">
        <v>1153</v>
      </c>
      <c r="F98" s="34" t="s">
        <v>1136</v>
      </c>
      <c r="G98" s="1">
        <v>2</v>
      </c>
      <c r="H98" s="12" t="s">
        <v>1156</v>
      </c>
      <c r="I98" s="54" t="s">
        <v>1154</v>
      </c>
      <c r="J98" s="34" t="s">
        <v>495</v>
      </c>
      <c r="K98" s="53" t="s">
        <v>1138</v>
      </c>
      <c r="L98" s="44" t="s">
        <v>2164</v>
      </c>
      <c r="M98" s="44" t="s">
        <v>1138</v>
      </c>
      <c r="N98" s="44" t="s">
        <v>1142</v>
      </c>
      <c r="O98" s="44" t="s">
        <v>48</v>
      </c>
      <c r="P98" s="34" t="s">
        <v>141</v>
      </c>
      <c r="Q98" s="34" t="s">
        <v>49</v>
      </c>
      <c r="R98" s="34" t="s">
        <v>501</v>
      </c>
      <c r="S98" s="46" t="s">
        <v>1155</v>
      </c>
      <c r="T98" s="34" t="s">
        <v>2143</v>
      </c>
      <c r="U98" s="34" t="s">
        <v>1144</v>
      </c>
      <c r="V98" s="34" t="s">
        <v>2159</v>
      </c>
      <c r="W98" s="34" t="s">
        <v>2191</v>
      </c>
      <c r="Y98" s="34" t="s">
        <v>141</v>
      </c>
      <c r="Z98" s="34" t="s">
        <v>2136</v>
      </c>
    </row>
    <row r="99" s="12" customFormat="1" ht="27" customHeight="1" spans="1:26">
      <c r="A99" s="12" t="s">
        <v>127</v>
      </c>
      <c r="B99" s="46" t="s">
        <v>1152</v>
      </c>
      <c r="C99" s="34" t="s">
        <v>495</v>
      </c>
      <c r="D99" s="13" t="s">
        <v>1157</v>
      </c>
      <c r="E99" s="14" t="s">
        <v>1161</v>
      </c>
      <c r="F99" s="34" t="s">
        <v>1136</v>
      </c>
      <c r="G99" s="1">
        <v>1</v>
      </c>
      <c r="H99" s="12" t="s">
        <v>1160</v>
      </c>
      <c r="I99" s="52" t="s">
        <v>1158</v>
      </c>
      <c r="J99" s="34" t="s">
        <v>495</v>
      </c>
      <c r="K99" s="53" t="s">
        <v>1138</v>
      </c>
      <c r="L99" s="44" t="s">
        <v>2164</v>
      </c>
      <c r="M99" s="44" t="s">
        <v>1138</v>
      </c>
      <c r="N99" s="44" t="s">
        <v>1142</v>
      </c>
      <c r="O99" s="44" t="s">
        <v>48</v>
      </c>
      <c r="P99" s="34" t="s">
        <v>141</v>
      </c>
      <c r="R99" s="34" t="s">
        <v>501</v>
      </c>
      <c r="S99" s="52" t="s">
        <v>1159</v>
      </c>
      <c r="T99" s="34" t="s">
        <v>2143</v>
      </c>
      <c r="U99" s="34" t="s">
        <v>1144</v>
      </c>
      <c r="V99" s="34" t="s">
        <v>2159</v>
      </c>
      <c r="W99" s="34" t="s">
        <v>2191</v>
      </c>
      <c r="Y99" s="34" t="s">
        <v>141</v>
      </c>
      <c r="Z99" s="34" t="s">
        <v>2136</v>
      </c>
    </row>
    <row r="100" s="12" customFormat="1" ht="27" customHeight="1" spans="1:26">
      <c r="A100" s="12" t="s">
        <v>127</v>
      </c>
      <c r="B100" s="46" t="s">
        <v>2192</v>
      </c>
      <c r="C100" s="12" t="s">
        <v>2193</v>
      </c>
      <c r="D100" s="13" t="s">
        <v>2194</v>
      </c>
      <c r="E100" s="14" t="s">
        <v>2194</v>
      </c>
      <c r="F100" s="34" t="s">
        <v>2195</v>
      </c>
      <c r="G100" s="1">
        <v>2</v>
      </c>
      <c r="H100" s="12" t="s">
        <v>2196</v>
      </c>
      <c r="I100" s="54" t="s">
        <v>2197</v>
      </c>
      <c r="J100" s="12" t="s">
        <v>2193</v>
      </c>
      <c r="K100" s="53" t="s">
        <v>1561</v>
      </c>
      <c r="L100" s="44" t="s">
        <v>2198</v>
      </c>
      <c r="M100" s="44" t="s">
        <v>1561</v>
      </c>
      <c r="N100" s="44" t="s">
        <v>1552</v>
      </c>
      <c r="O100" s="44" t="s">
        <v>48</v>
      </c>
      <c r="P100" s="34" t="s">
        <v>2199</v>
      </c>
      <c r="R100" s="34" t="s">
        <v>2200</v>
      </c>
      <c r="S100" s="46" t="s">
        <v>2201</v>
      </c>
      <c r="W100" s="34" t="s">
        <v>2152</v>
      </c>
      <c r="Y100" s="34" t="s">
        <v>2199</v>
      </c>
      <c r="Z100" s="34" t="s">
        <v>2202</v>
      </c>
    </row>
    <row r="101" s="12" customFormat="1" ht="27" customHeight="1" spans="1:26">
      <c r="A101" s="12" t="s">
        <v>127</v>
      </c>
      <c r="B101" s="46" t="s">
        <v>2192</v>
      </c>
      <c r="C101" s="12" t="s">
        <v>2193</v>
      </c>
      <c r="D101" s="13" t="s">
        <v>2203</v>
      </c>
      <c r="E101" s="14" t="s">
        <v>2203</v>
      </c>
      <c r="F101" s="34" t="s">
        <v>2195</v>
      </c>
      <c r="G101" s="1">
        <v>1</v>
      </c>
      <c r="H101" s="12" t="s">
        <v>2204</v>
      </c>
      <c r="I101" s="54" t="s">
        <v>2205</v>
      </c>
      <c r="J101" s="12" t="s">
        <v>2193</v>
      </c>
      <c r="K101" s="53" t="s">
        <v>1561</v>
      </c>
      <c r="L101" s="44" t="s">
        <v>2198</v>
      </c>
      <c r="M101" s="44" t="s">
        <v>1561</v>
      </c>
      <c r="N101" s="44" t="s">
        <v>1552</v>
      </c>
      <c r="O101" s="44" t="s">
        <v>48</v>
      </c>
      <c r="P101" s="34" t="s">
        <v>2199</v>
      </c>
      <c r="R101" s="34" t="s">
        <v>2206</v>
      </c>
      <c r="S101" s="46" t="s">
        <v>2207</v>
      </c>
      <c r="W101" s="34" t="s">
        <v>2152</v>
      </c>
      <c r="Y101" s="34" t="s">
        <v>2199</v>
      </c>
      <c r="Z101" s="34" t="s">
        <v>2202</v>
      </c>
    </row>
    <row r="102" s="12" customFormat="1" ht="27" customHeight="1" spans="1:26">
      <c r="A102" s="12" t="s">
        <v>127</v>
      </c>
      <c r="B102" s="46" t="s">
        <v>2192</v>
      </c>
      <c r="C102" s="34" t="s">
        <v>2208</v>
      </c>
      <c r="D102" s="13" t="s">
        <v>2209</v>
      </c>
      <c r="E102" s="14" t="s">
        <v>2209</v>
      </c>
      <c r="F102" s="34" t="s">
        <v>2210</v>
      </c>
      <c r="G102" s="1"/>
      <c r="H102" s="12" t="s">
        <v>2211</v>
      </c>
      <c r="I102" s="54" t="s">
        <v>2212</v>
      </c>
      <c r="J102" s="34" t="s">
        <v>2208</v>
      </c>
      <c r="K102" s="53" t="s">
        <v>1561</v>
      </c>
      <c r="L102" s="44" t="s">
        <v>2198</v>
      </c>
      <c r="M102" s="44" t="s">
        <v>1561</v>
      </c>
      <c r="N102" s="44" t="s">
        <v>1552</v>
      </c>
      <c r="O102" s="44" t="s">
        <v>48</v>
      </c>
      <c r="P102" s="34" t="s">
        <v>2199</v>
      </c>
      <c r="R102" s="34" t="s">
        <v>2206</v>
      </c>
      <c r="S102" s="46" t="s">
        <v>2213</v>
      </c>
      <c r="W102" s="34" t="s">
        <v>2152</v>
      </c>
      <c r="Y102" s="34" t="s">
        <v>2199</v>
      </c>
      <c r="Z102" s="34" t="s">
        <v>2202</v>
      </c>
    </row>
    <row r="103" s="12" customFormat="1" ht="27" customHeight="1" spans="1:26">
      <c r="A103" s="12" t="s">
        <v>127</v>
      </c>
      <c r="B103" s="46" t="s">
        <v>2192</v>
      </c>
      <c r="C103" s="12" t="s">
        <v>2193</v>
      </c>
      <c r="D103" s="13" t="s">
        <v>2214</v>
      </c>
      <c r="E103" s="14" t="s">
        <v>2214</v>
      </c>
      <c r="F103" s="34" t="s">
        <v>2215</v>
      </c>
      <c r="G103" s="1">
        <v>2</v>
      </c>
      <c r="H103" s="12" t="s">
        <v>2216</v>
      </c>
      <c r="I103" s="54" t="s">
        <v>2217</v>
      </c>
      <c r="J103" s="12" t="s">
        <v>2193</v>
      </c>
      <c r="K103" s="53" t="s">
        <v>1561</v>
      </c>
      <c r="L103" s="44" t="s">
        <v>2198</v>
      </c>
      <c r="M103" s="44" t="s">
        <v>1561</v>
      </c>
      <c r="N103" s="44" t="s">
        <v>1552</v>
      </c>
      <c r="O103" s="44" t="s">
        <v>48</v>
      </c>
      <c r="P103" s="34" t="s">
        <v>2199</v>
      </c>
      <c r="R103" s="34" t="s">
        <v>2218</v>
      </c>
      <c r="S103" s="46" t="s">
        <v>2219</v>
      </c>
      <c r="W103" s="34" t="s">
        <v>2152</v>
      </c>
      <c r="Y103" s="34" t="s">
        <v>2199</v>
      </c>
      <c r="Z103" s="34" t="s">
        <v>2202</v>
      </c>
    </row>
    <row r="104" s="12" customFormat="1" ht="27" customHeight="1" spans="1:26">
      <c r="A104" s="12" t="s">
        <v>127</v>
      </c>
      <c r="B104" s="46" t="s">
        <v>2192</v>
      </c>
      <c r="C104" s="12" t="s">
        <v>2193</v>
      </c>
      <c r="D104" s="13" t="s">
        <v>2220</v>
      </c>
      <c r="E104" s="14" t="s">
        <v>2220</v>
      </c>
      <c r="F104" s="34" t="s">
        <v>2215</v>
      </c>
      <c r="G104" s="1">
        <v>1</v>
      </c>
      <c r="H104" s="12" t="s">
        <v>2221</v>
      </c>
      <c r="I104" s="63" t="s">
        <v>2222</v>
      </c>
      <c r="J104" s="12" t="s">
        <v>2193</v>
      </c>
      <c r="K104" s="53" t="s">
        <v>1561</v>
      </c>
      <c r="L104" s="44" t="s">
        <v>2198</v>
      </c>
      <c r="M104" s="44" t="s">
        <v>1561</v>
      </c>
      <c r="N104" s="44" t="s">
        <v>1552</v>
      </c>
      <c r="O104" s="44" t="s">
        <v>48</v>
      </c>
      <c r="P104" s="34" t="s">
        <v>2199</v>
      </c>
      <c r="R104" s="34" t="s">
        <v>2218</v>
      </c>
      <c r="S104" s="46" t="s">
        <v>2223</v>
      </c>
      <c r="W104" s="34" t="s">
        <v>2152</v>
      </c>
      <c r="Y104" s="34" t="s">
        <v>2199</v>
      </c>
      <c r="Z104" s="34" t="s">
        <v>2202</v>
      </c>
    </row>
    <row r="105" s="12" customFormat="1" ht="27" customHeight="1" spans="1:26">
      <c r="A105" s="12" t="s">
        <v>127</v>
      </c>
      <c r="B105" s="46" t="s">
        <v>1557</v>
      </c>
      <c r="C105" s="34" t="s">
        <v>41</v>
      </c>
      <c r="D105" s="13" t="s">
        <v>1558</v>
      </c>
      <c r="E105" s="13" t="s">
        <v>1558</v>
      </c>
      <c r="F105" s="47" t="s">
        <v>1569</v>
      </c>
      <c r="G105" s="1">
        <v>2</v>
      </c>
      <c r="H105" s="12" t="s">
        <v>1566</v>
      </c>
      <c r="I105" s="52" t="s">
        <v>1560</v>
      </c>
      <c r="J105" s="34" t="s">
        <v>41</v>
      </c>
      <c r="K105" s="53" t="s">
        <v>1561</v>
      </c>
      <c r="L105" s="44" t="s">
        <v>2198</v>
      </c>
      <c r="M105" s="44" t="s">
        <v>1561</v>
      </c>
      <c r="N105" s="44" t="s">
        <v>1552</v>
      </c>
      <c r="O105" s="44" t="s">
        <v>48</v>
      </c>
      <c r="P105" s="34" t="s">
        <v>2224</v>
      </c>
      <c r="Q105" s="34" t="s">
        <v>135</v>
      </c>
      <c r="R105" s="34" t="s">
        <v>50</v>
      </c>
      <c r="S105" s="46" t="s">
        <v>1564</v>
      </c>
      <c r="T105" s="34" t="s">
        <v>2100</v>
      </c>
      <c r="U105" s="34" t="s">
        <v>564</v>
      </c>
      <c r="V105" s="34" t="s">
        <v>2101</v>
      </c>
      <c r="W105" s="34" t="s">
        <v>2225</v>
      </c>
      <c r="Y105" s="34" t="s">
        <v>2224</v>
      </c>
      <c r="Z105" s="34" t="s">
        <v>2136</v>
      </c>
    </row>
    <row r="106" s="12" customFormat="1" ht="27" customHeight="1" spans="1:26">
      <c r="A106" s="12" t="s">
        <v>127</v>
      </c>
      <c r="B106" s="46" t="s">
        <v>1557</v>
      </c>
      <c r="C106" s="34" t="s">
        <v>41</v>
      </c>
      <c r="D106" s="51" t="s">
        <v>2226</v>
      </c>
      <c r="E106" s="13"/>
      <c r="F106" s="47" t="s">
        <v>1569</v>
      </c>
      <c r="G106" s="1">
        <v>1</v>
      </c>
      <c r="H106" s="12" t="s">
        <v>2227</v>
      </c>
      <c r="I106" s="56" t="s">
        <v>2228</v>
      </c>
      <c r="J106" s="34" t="s">
        <v>41</v>
      </c>
      <c r="K106" s="53" t="s">
        <v>1561</v>
      </c>
      <c r="L106" s="44" t="s">
        <v>2198</v>
      </c>
      <c r="M106" s="44" t="s">
        <v>1561</v>
      </c>
      <c r="N106" s="44" t="s">
        <v>1552</v>
      </c>
      <c r="O106" s="44" t="s">
        <v>48</v>
      </c>
      <c r="P106" s="34" t="s">
        <v>2224</v>
      </c>
      <c r="Q106" s="34" t="s">
        <v>135</v>
      </c>
      <c r="R106" s="34" t="s">
        <v>50</v>
      </c>
      <c r="S106" s="46" t="s">
        <v>2229</v>
      </c>
      <c r="T106" s="34" t="s">
        <v>2100</v>
      </c>
      <c r="U106" s="34" t="s">
        <v>564</v>
      </c>
      <c r="V106" s="34" t="s">
        <v>2101</v>
      </c>
      <c r="W106" s="34" t="s">
        <v>2225</v>
      </c>
      <c r="Y106" s="34" t="s">
        <v>2224</v>
      </c>
      <c r="Z106" s="34" t="s">
        <v>2136</v>
      </c>
    </row>
    <row r="107" s="12" customFormat="1" ht="27" customHeight="1" spans="1:26">
      <c r="A107" s="12" t="s">
        <v>127</v>
      </c>
      <c r="B107" s="13" t="s">
        <v>1831</v>
      </c>
      <c r="C107" s="34" t="s">
        <v>41</v>
      </c>
      <c r="D107" s="13" t="s">
        <v>1832</v>
      </c>
      <c r="E107" s="14" t="s">
        <v>1838</v>
      </c>
      <c r="F107" s="47" t="s">
        <v>2230</v>
      </c>
      <c r="G107" s="1">
        <v>2</v>
      </c>
      <c r="H107" s="12" t="s">
        <v>1837</v>
      </c>
      <c r="I107" s="52" t="s">
        <v>1833</v>
      </c>
      <c r="J107" s="34" t="s">
        <v>41</v>
      </c>
      <c r="K107" s="62" t="s">
        <v>69</v>
      </c>
      <c r="L107" s="44" t="s">
        <v>2097</v>
      </c>
      <c r="M107" s="44" t="s">
        <v>1834</v>
      </c>
      <c r="N107" s="44" t="s">
        <v>71</v>
      </c>
      <c r="O107" s="44" t="s">
        <v>48</v>
      </c>
      <c r="P107" s="34" t="s">
        <v>2231</v>
      </c>
      <c r="Q107" s="34" t="s">
        <v>135</v>
      </c>
      <c r="R107" s="34" t="s">
        <v>50</v>
      </c>
      <c r="S107" s="46" t="s">
        <v>1835</v>
      </c>
      <c r="T107" s="34" t="s">
        <v>2143</v>
      </c>
      <c r="U107" s="34" t="s">
        <v>1836</v>
      </c>
      <c r="V107" s="34" t="s">
        <v>2101</v>
      </c>
      <c r="W107" s="34" t="s">
        <v>2108</v>
      </c>
      <c r="Y107" s="34" t="s">
        <v>2231</v>
      </c>
      <c r="Z107" s="34" t="s">
        <v>2136</v>
      </c>
    </row>
    <row r="108" s="12" customFormat="1" ht="27" customHeight="1" spans="1:26">
      <c r="A108" s="12" t="s">
        <v>127</v>
      </c>
      <c r="B108" s="13" t="s">
        <v>1831</v>
      </c>
      <c r="C108" s="34" t="s">
        <v>41</v>
      </c>
      <c r="D108" s="51" t="s">
        <v>2232</v>
      </c>
      <c r="E108" s="14"/>
      <c r="F108" s="47" t="s">
        <v>2230</v>
      </c>
      <c r="G108" s="1">
        <v>1</v>
      </c>
      <c r="H108" s="12" t="s">
        <v>2233</v>
      </c>
      <c r="I108" s="56" t="s">
        <v>2234</v>
      </c>
      <c r="J108" s="34" t="s">
        <v>41</v>
      </c>
      <c r="K108" s="62" t="s">
        <v>69</v>
      </c>
      <c r="L108" s="44" t="s">
        <v>2097</v>
      </c>
      <c r="M108" s="44" t="s">
        <v>1834</v>
      </c>
      <c r="N108" s="44" t="s">
        <v>71</v>
      </c>
      <c r="O108" s="44" t="s">
        <v>48</v>
      </c>
      <c r="P108" s="34" t="s">
        <v>2231</v>
      </c>
      <c r="Q108" s="34" t="s">
        <v>135</v>
      </c>
      <c r="R108" s="34" t="s">
        <v>50</v>
      </c>
      <c r="S108" s="46" t="s">
        <v>2235</v>
      </c>
      <c r="T108" s="34" t="s">
        <v>2143</v>
      </c>
      <c r="U108" s="34" t="s">
        <v>1836</v>
      </c>
      <c r="V108" s="34" t="s">
        <v>2101</v>
      </c>
      <c r="W108" s="34" t="s">
        <v>2108</v>
      </c>
      <c r="Y108" s="34" t="s">
        <v>2231</v>
      </c>
      <c r="Z108" s="34" t="s">
        <v>2136</v>
      </c>
    </row>
    <row r="109" s="12" customFormat="1" ht="27" customHeight="1" spans="1:26">
      <c r="A109" s="12" t="s">
        <v>127</v>
      </c>
      <c r="B109" s="46" t="s">
        <v>1277</v>
      </c>
      <c r="C109" s="34" t="s">
        <v>41</v>
      </c>
      <c r="D109" s="13" t="s">
        <v>1278</v>
      </c>
      <c r="E109" s="14" t="s">
        <v>1287</v>
      </c>
      <c r="F109" s="34" t="s">
        <v>2236</v>
      </c>
      <c r="G109" s="1">
        <v>2</v>
      </c>
      <c r="H109" s="12" t="s">
        <v>1286</v>
      </c>
      <c r="I109" s="57" t="s">
        <v>1280</v>
      </c>
      <c r="J109" s="34" t="s">
        <v>41</v>
      </c>
      <c r="K109" s="62" t="s">
        <v>1281</v>
      </c>
      <c r="L109" s="44" t="s">
        <v>2173</v>
      </c>
      <c r="M109" s="44" t="s">
        <v>1283</v>
      </c>
      <c r="N109" s="44" t="s">
        <v>2181</v>
      </c>
      <c r="O109" s="44" t="s">
        <v>278</v>
      </c>
      <c r="P109" s="34" t="s">
        <v>2237</v>
      </c>
      <c r="Q109" s="34" t="s">
        <v>135</v>
      </c>
      <c r="R109" s="34" t="s">
        <v>50</v>
      </c>
      <c r="S109" s="46" t="s">
        <v>1284</v>
      </c>
      <c r="T109" s="34" t="s">
        <v>2100</v>
      </c>
      <c r="U109" s="34" t="s">
        <v>1285</v>
      </c>
      <c r="V109" s="34" t="s">
        <v>2150</v>
      </c>
      <c r="W109" s="34" t="s">
        <v>2108</v>
      </c>
      <c r="Y109" s="34" t="s">
        <v>2237</v>
      </c>
      <c r="Z109" s="34" t="s">
        <v>2136</v>
      </c>
    </row>
    <row r="110" s="12" customFormat="1" ht="27" customHeight="1" spans="1:26">
      <c r="A110" s="12" t="s">
        <v>127</v>
      </c>
      <c r="B110" s="46" t="s">
        <v>1277</v>
      </c>
      <c r="C110" s="34" t="s">
        <v>41</v>
      </c>
      <c r="D110" s="13" t="s">
        <v>1288</v>
      </c>
      <c r="E110" s="14" t="s">
        <v>1293</v>
      </c>
      <c r="F110" s="34" t="s">
        <v>2236</v>
      </c>
      <c r="G110" s="1">
        <v>1</v>
      </c>
      <c r="H110" s="12" t="s">
        <v>1292</v>
      </c>
      <c r="I110" s="57" t="s">
        <v>1290</v>
      </c>
      <c r="J110" s="34" t="s">
        <v>41</v>
      </c>
      <c r="K110" s="62" t="s">
        <v>1281</v>
      </c>
      <c r="L110" s="44" t="s">
        <v>2173</v>
      </c>
      <c r="M110" s="44" t="s">
        <v>1283</v>
      </c>
      <c r="N110" s="44" t="s">
        <v>2181</v>
      </c>
      <c r="O110" s="44" t="s">
        <v>278</v>
      </c>
      <c r="P110" s="34" t="s">
        <v>2237</v>
      </c>
      <c r="Q110" s="34" t="s">
        <v>135</v>
      </c>
      <c r="R110" s="34" t="s">
        <v>50</v>
      </c>
      <c r="S110" s="46" t="s">
        <v>1291</v>
      </c>
      <c r="T110" s="34" t="s">
        <v>2100</v>
      </c>
      <c r="U110" s="34" t="s">
        <v>1285</v>
      </c>
      <c r="V110" s="34" t="s">
        <v>2150</v>
      </c>
      <c r="W110" s="34" t="s">
        <v>2108</v>
      </c>
      <c r="Y110" s="34" t="s">
        <v>2237</v>
      </c>
      <c r="Z110" s="34" t="s">
        <v>2136</v>
      </c>
    </row>
    <row r="111" s="12" customFormat="1" ht="27" customHeight="1" spans="1:26">
      <c r="A111" s="12" t="s">
        <v>127</v>
      </c>
      <c r="B111" s="13" t="s">
        <v>959</v>
      </c>
      <c r="C111" s="34" t="s">
        <v>41</v>
      </c>
      <c r="D111" s="13" t="s">
        <v>960</v>
      </c>
      <c r="E111" s="13" t="s">
        <v>960</v>
      </c>
      <c r="F111" s="34" t="s">
        <v>2238</v>
      </c>
      <c r="G111" s="1">
        <v>2</v>
      </c>
      <c r="H111" s="12" t="s">
        <v>971</v>
      </c>
      <c r="I111" s="63" t="s">
        <v>962</v>
      </c>
      <c r="J111" s="34" t="s">
        <v>41</v>
      </c>
      <c r="K111" s="53" t="s">
        <v>963</v>
      </c>
      <c r="L111" s="44" t="s">
        <v>2097</v>
      </c>
      <c r="M111" s="44" t="s">
        <v>963</v>
      </c>
      <c r="N111" s="44" t="s">
        <v>967</v>
      </c>
      <c r="O111" s="44" t="s">
        <v>48</v>
      </c>
      <c r="P111" s="34" t="s">
        <v>2239</v>
      </c>
      <c r="Q111" s="34" t="s">
        <v>135</v>
      </c>
      <c r="R111" s="34" t="s">
        <v>97</v>
      </c>
      <c r="S111" s="46" t="s">
        <v>968</v>
      </c>
      <c r="T111" s="34" t="s">
        <v>2143</v>
      </c>
      <c r="U111" s="34" t="s">
        <v>969</v>
      </c>
      <c r="V111" s="34" t="s">
        <v>2101</v>
      </c>
      <c r="W111" s="34" t="s">
        <v>2240</v>
      </c>
      <c r="Y111" s="34" t="s">
        <v>2239</v>
      </c>
      <c r="Z111" s="34" t="s">
        <v>2136</v>
      </c>
    </row>
    <row r="112" s="12" customFormat="1" ht="27" customHeight="1" spans="1:26">
      <c r="A112" s="12" t="s">
        <v>127</v>
      </c>
      <c r="B112" s="13" t="s">
        <v>959</v>
      </c>
      <c r="C112" s="34" t="s">
        <v>41</v>
      </c>
      <c r="D112" s="13" t="s">
        <v>972</v>
      </c>
      <c r="E112" s="14" t="s">
        <v>972</v>
      </c>
      <c r="F112" s="34" t="s">
        <v>2238</v>
      </c>
      <c r="G112" s="1">
        <v>1</v>
      </c>
      <c r="H112" s="12" t="s">
        <v>976</v>
      </c>
      <c r="I112" s="57" t="s">
        <v>974</v>
      </c>
      <c r="J112" s="34" t="s">
        <v>41</v>
      </c>
      <c r="K112" s="53" t="s">
        <v>963</v>
      </c>
      <c r="L112" s="44" t="s">
        <v>2097</v>
      </c>
      <c r="M112" s="44" t="s">
        <v>963</v>
      </c>
      <c r="N112" s="44" t="s">
        <v>967</v>
      </c>
      <c r="O112" s="44" t="s">
        <v>48</v>
      </c>
      <c r="P112" s="34" t="s">
        <v>2239</v>
      </c>
      <c r="Q112" s="34" t="s">
        <v>135</v>
      </c>
      <c r="R112" s="34" t="s">
        <v>97</v>
      </c>
      <c r="S112" s="13" t="s">
        <v>975</v>
      </c>
      <c r="T112" s="34" t="s">
        <v>2143</v>
      </c>
      <c r="U112" s="34" t="s">
        <v>969</v>
      </c>
      <c r="V112" s="34" t="s">
        <v>2101</v>
      </c>
      <c r="W112" s="34" t="s">
        <v>2240</v>
      </c>
      <c r="Y112" s="34" t="s">
        <v>2239</v>
      </c>
      <c r="Z112" s="34" t="s">
        <v>2136</v>
      </c>
    </row>
    <row r="113" s="12" customFormat="1" ht="27" customHeight="1" spans="1:26">
      <c r="A113" s="12" t="s">
        <v>127</v>
      </c>
      <c r="B113" s="46" t="s">
        <v>1546</v>
      </c>
      <c r="C113" s="34" t="s">
        <v>41</v>
      </c>
      <c r="D113" s="51" t="s">
        <v>2241</v>
      </c>
      <c r="E113" s="14"/>
      <c r="F113" s="34" t="s">
        <v>2242</v>
      </c>
      <c r="G113" s="1">
        <v>2</v>
      </c>
      <c r="H113" s="12" t="s">
        <v>2243</v>
      </c>
      <c r="I113" s="56" t="s">
        <v>2244</v>
      </c>
      <c r="J113" s="34" t="s">
        <v>41</v>
      </c>
      <c r="K113" s="53" t="s">
        <v>1550</v>
      </c>
      <c r="L113" s="44" t="s">
        <v>2097</v>
      </c>
      <c r="M113" s="44" t="s">
        <v>2245</v>
      </c>
      <c r="N113" s="44" t="s">
        <v>1552</v>
      </c>
      <c r="O113" s="44" t="s">
        <v>48</v>
      </c>
      <c r="P113" s="34" t="s">
        <v>2246</v>
      </c>
      <c r="Q113" s="34" t="s">
        <v>135</v>
      </c>
      <c r="R113" s="34" t="s">
        <v>50</v>
      </c>
      <c r="S113" s="46" t="s">
        <v>2247</v>
      </c>
      <c r="T113" s="34" t="s">
        <v>2100</v>
      </c>
      <c r="U113" s="34" t="s">
        <v>1554</v>
      </c>
      <c r="V113" s="34" t="s">
        <v>2101</v>
      </c>
      <c r="W113" s="34" t="s">
        <v>1555</v>
      </c>
      <c r="Y113" s="34" t="s">
        <v>2246</v>
      </c>
      <c r="Z113" s="34" t="s">
        <v>2136</v>
      </c>
    </row>
    <row r="114" s="12" customFormat="1" ht="27" customHeight="1" spans="1:26">
      <c r="A114" s="12" t="s">
        <v>127</v>
      </c>
      <c r="B114" s="46" t="s">
        <v>1546</v>
      </c>
      <c r="C114" s="34" t="s">
        <v>41</v>
      </c>
      <c r="D114" s="13" t="s">
        <v>1547</v>
      </c>
      <c r="E114" s="14" t="s">
        <v>1547</v>
      </c>
      <c r="F114" s="34" t="s">
        <v>2242</v>
      </c>
      <c r="G114" s="1">
        <v>1</v>
      </c>
      <c r="H114" s="12" t="s">
        <v>1556</v>
      </c>
      <c r="I114" s="57" t="s">
        <v>1549</v>
      </c>
      <c r="J114" s="34" t="s">
        <v>41</v>
      </c>
      <c r="K114" s="53" t="s">
        <v>1550</v>
      </c>
      <c r="L114" s="44" t="s">
        <v>2097</v>
      </c>
      <c r="M114" s="44" t="s">
        <v>2245</v>
      </c>
      <c r="N114" s="44" t="s">
        <v>1552</v>
      </c>
      <c r="O114" s="44" t="s">
        <v>48</v>
      </c>
      <c r="P114" s="34" t="s">
        <v>2246</v>
      </c>
      <c r="Q114" s="34" t="s">
        <v>135</v>
      </c>
      <c r="R114" s="34" t="s">
        <v>50</v>
      </c>
      <c r="S114" s="46" t="s">
        <v>1553</v>
      </c>
      <c r="T114" s="34" t="s">
        <v>2100</v>
      </c>
      <c r="U114" s="34" t="s">
        <v>1554</v>
      </c>
      <c r="V114" s="34" t="s">
        <v>2101</v>
      </c>
      <c r="W114" s="34" t="s">
        <v>1555</v>
      </c>
      <c r="Y114" s="34" t="s">
        <v>2246</v>
      </c>
      <c r="Z114" s="34" t="s">
        <v>2136</v>
      </c>
    </row>
    <row r="115" s="12" customFormat="1" ht="27" customHeight="1" spans="1:26">
      <c r="A115" s="12" t="s">
        <v>127</v>
      </c>
      <c r="B115" s="46" t="s">
        <v>1257</v>
      </c>
      <c r="C115" s="34" t="s">
        <v>41</v>
      </c>
      <c r="D115" s="13" t="s">
        <v>1258</v>
      </c>
      <c r="E115" s="13" t="s">
        <v>1258</v>
      </c>
      <c r="F115" s="47" t="s">
        <v>2248</v>
      </c>
      <c r="G115" s="1"/>
      <c r="H115" s="12" t="s">
        <v>1264</v>
      </c>
      <c r="I115" s="57" t="s">
        <v>1260</v>
      </c>
      <c r="J115" s="34" t="s">
        <v>41</v>
      </c>
      <c r="K115" s="53" t="s">
        <v>42</v>
      </c>
      <c r="L115" s="44" t="s">
        <v>2133</v>
      </c>
      <c r="M115" s="44" t="s">
        <v>42</v>
      </c>
      <c r="N115" s="44" t="s">
        <v>1262</v>
      </c>
      <c r="O115" s="44" t="s">
        <v>48</v>
      </c>
      <c r="P115" s="34" t="s">
        <v>2249</v>
      </c>
      <c r="Q115" s="34" t="s">
        <v>135</v>
      </c>
      <c r="R115" s="34" t="s">
        <v>97</v>
      </c>
      <c r="S115" s="46" t="s">
        <v>1263</v>
      </c>
      <c r="W115" s="34" t="s">
        <v>2108</v>
      </c>
      <c r="Y115" s="34" t="s">
        <v>2249</v>
      </c>
      <c r="Z115" s="34" t="s">
        <v>2136</v>
      </c>
    </row>
    <row r="116" s="12" customFormat="1" ht="27" customHeight="1" spans="1:26">
      <c r="A116" s="12" t="s">
        <v>127</v>
      </c>
      <c r="B116" s="12" t="s">
        <v>1866</v>
      </c>
      <c r="C116" s="34" t="s">
        <v>41</v>
      </c>
      <c r="D116" s="51" t="s">
        <v>2250</v>
      </c>
      <c r="E116" s="13"/>
      <c r="F116" s="34" t="s">
        <v>2251</v>
      </c>
      <c r="G116" s="1">
        <v>2</v>
      </c>
      <c r="H116" s="12" t="s">
        <v>2252</v>
      </c>
      <c r="I116" s="56" t="s">
        <v>2253</v>
      </c>
      <c r="J116" s="34" t="s">
        <v>41</v>
      </c>
      <c r="K116" s="53" t="s">
        <v>1870</v>
      </c>
      <c r="L116" s="44" t="s">
        <v>2116</v>
      </c>
      <c r="M116" s="44" t="s">
        <v>1870</v>
      </c>
      <c r="N116" s="44" t="s">
        <v>1420</v>
      </c>
      <c r="O116" s="44" t="s">
        <v>1421</v>
      </c>
      <c r="P116" s="34" t="s">
        <v>2254</v>
      </c>
      <c r="Q116" s="34" t="s">
        <v>135</v>
      </c>
      <c r="R116" s="34" t="s">
        <v>50</v>
      </c>
      <c r="S116" s="46" t="s">
        <v>2255</v>
      </c>
      <c r="T116" s="34" t="s">
        <v>2100</v>
      </c>
      <c r="U116" s="34" t="s">
        <v>1872</v>
      </c>
      <c r="V116" s="34" t="s">
        <v>2159</v>
      </c>
      <c r="W116" s="34" t="s">
        <v>2256</v>
      </c>
      <c r="Y116" s="34" t="s">
        <v>2254</v>
      </c>
      <c r="Z116" s="34" t="s">
        <v>2136</v>
      </c>
    </row>
    <row r="117" s="12" customFormat="1" ht="27" customHeight="1" spans="1:26">
      <c r="A117" s="12" t="s">
        <v>127</v>
      </c>
      <c r="B117" s="12" t="s">
        <v>1866</v>
      </c>
      <c r="C117" s="34" t="s">
        <v>41</v>
      </c>
      <c r="D117" s="13" t="s">
        <v>1867</v>
      </c>
      <c r="E117" s="13" t="s">
        <v>1867</v>
      </c>
      <c r="F117" s="34" t="s">
        <v>2251</v>
      </c>
      <c r="G117" s="1">
        <v>1</v>
      </c>
      <c r="H117" s="12" t="s">
        <v>1874</v>
      </c>
      <c r="I117" s="52" t="s">
        <v>1869</v>
      </c>
      <c r="J117" s="34" t="s">
        <v>41</v>
      </c>
      <c r="K117" s="53" t="s">
        <v>1870</v>
      </c>
      <c r="L117" s="44" t="s">
        <v>2116</v>
      </c>
      <c r="M117" s="44" t="s">
        <v>1870</v>
      </c>
      <c r="N117" s="44" t="s">
        <v>1420</v>
      </c>
      <c r="O117" s="44" t="s">
        <v>1421</v>
      </c>
      <c r="P117" s="34" t="s">
        <v>2254</v>
      </c>
      <c r="Q117" s="34" t="s">
        <v>135</v>
      </c>
      <c r="R117" s="34" t="s">
        <v>50</v>
      </c>
      <c r="S117" s="46" t="s">
        <v>1871</v>
      </c>
      <c r="T117" s="34" t="s">
        <v>2100</v>
      </c>
      <c r="U117" s="34" t="s">
        <v>1872</v>
      </c>
      <c r="V117" s="34" t="s">
        <v>2159</v>
      </c>
      <c r="W117" s="34" t="s">
        <v>2256</v>
      </c>
      <c r="Y117" s="34" t="s">
        <v>2254</v>
      </c>
      <c r="Z117" s="34" t="s">
        <v>2136</v>
      </c>
    </row>
    <row r="118" s="12" customFormat="1" ht="27" customHeight="1" spans="1:26">
      <c r="A118" s="12" t="s">
        <v>127</v>
      </c>
      <c r="B118" s="46" t="s">
        <v>995</v>
      </c>
      <c r="C118" s="34" t="s">
        <v>41</v>
      </c>
      <c r="D118" s="51" t="s">
        <v>2257</v>
      </c>
      <c r="E118" s="13"/>
      <c r="F118" s="47" t="s">
        <v>997</v>
      </c>
      <c r="G118" s="1">
        <v>2</v>
      </c>
      <c r="H118" s="12" t="s">
        <v>2258</v>
      </c>
      <c r="I118" s="14" t="s">
        <v>2259</v>
      </c>
      <c r="J118" s="34" t="s">
        <v>41</v>
      </c>
      <c r="K118" s="53" t="s">
        <v>999</v>
      </c>
      <c r="L118" s="44" t="s">
        <v>2260</v>
      </c>
      <c r="M118" s="44" t="s">
        <v>999</v>
      </c>
      <c r="N118" s="44" t="s">
        <v>2261</v>
      </c>
      <c r="O118" s="44" t="s">
        <v>48</v>
      </c>
      <c r="P118" s="34" t="s">
        <v>2262</v>
      </c>
      <c r="Q118" s="34" t="s">
        <v>135</v>
      </c>
      <c r="R118" s="59" t="s">
        <v>50</v>
      </c>
      <c r="S118" s="46" t="s">
        <v>2263</v>
      </c>
      <c r="T118" s="34" t="s">
        <v>2100</v>
      </c>
      <c r="V118" s="34" t="s">
        <v>2150</v>
      </c>
      <c r="W118" s="34" t="s">
        <v>2108</v>
      </c>
      <c r="Y118" s="34" t="s">
        <v>2262</v>
      </c>
      <c r="Z118" s="34" t="s">
        <v>2136</v>
      </c>
    </row>
    <row r="119" s="12" customFormat="1" ht="27" customHeight="1" spans="1:26">
      <c r="A119" s="12" t="s">
        <v>127</v>
      </c>
      <c r="B119" s="46" t="s">
        <v>995</v>
      </c>
      <c r="C119" s="34" t="s">
        <v>41</v>
      </c>
      <c r="D119" s="13" t="s">
        <v>996</v>
      </c>
      <c r="E119" s="14" t="s">
        <v>1005</v>
      </c>
      <c r="F119" s="47" t="s">
        <v>997</v>
      </c>
      <c r="G119" s="1">
        <v>1</v>
      </c>
      <c r="H119" s="12" t="s">
        <v>1004</v>
      </c>
      <c r="I119" s="57" t="s">
        <v>998</v>
      </c>
      <c r="J119" s="34" t="s">
        <v>41</v>
      </c>
      <c r="K119" s="53" t="s">
        <v>999</v>
      </c>
      <c r="L119" s="44" t="s">
        <v>2260</v>
      </c>
      <c r="M119" s="44" t="s">
        <v>999</v>
      </c>
      <c r="N119" s="44" t="s">
        <v>2261</v>
      </c>
      <c r="O119" s="44" t="s">
        <v>48</v>
      </c>
      <c r="P119" s="34" t="s">
        <v>2262</v>
      </c>
      <c r="Q119" s="34" t="s">
        <v>135</v>
      </c>
      <c r="R119" s="59" t="s">
        <v>50</v>
      </c>
      <c r="S119" s="46" t="s">
        <v>1003</v>
      </c>
      <c r="T119" s="34" t="s">
        <v>2100</v>
      </c>
      <c r="V119" s="34" t="s">
        <v>2150</v>
      </c>
      <c r="W119" s="34" t="s">
        <v>2108</v>
      </c>
      <c r="Y119" s="34" t="s">
        <v>2262</v>
      </c>
      <c r="Z119" s="34" t="s">
        <v>2136</v>
      </c>
    </row>
    <row r="120" s="12" customFormat="1" ht="27" customHeight="1" spans="1:26">
      <c r="A120" s="12" t="s">
        <v>127</v>
      </c>
      <c r="B120" s="46" t="s">
        <v>1134</v>
      </c>
      <c r="C120" s="34" t="s">
        <v>41</v>
      </c>
      <c r="D120" s="13" t="s">
        <v>1135</v>
      </c>
      <c r="E120" s="13" t="s">
        <v>1135</v>
      </c>
      <c r="F120" s="34" t="s">
        <v>1136</v>
      </c>
      <c r="G120" s="1">
        <v>1</v>
      </c>
      <c r="H120" s="12" t="s">
        <v>1147</v>
      </c>
      <c r="I120" s="57" t="s">
        <v>1137</v>
      </c>
      <c r="J120" s="34" t="s">
        <v>41</v>
      </c>
      <c r="K120" s="53" t="s">
        <v>1138</v>
      </c>
      <c r="L120" s="44" t="s">
        <v>2164</v>
      </c>
      <c r="M120" s="44" t="s">
        <v>1138</v>
      </c>
      <c r="N120" s="44" t="s">
        <v>1142</v>
      </c>
      <c r="O120" s="44" t="s">
        <v>48</v>
      </c>
      <c r="P120" s="34" t="s">
        <v>141</v>
      </c>
      <c r="Q120" s="34" t="s">
        <v>135</v>
      </c>
      <c r="R120" s="59" t="s">
        <v>247</v>
      </c>
      <c r="S120" s="46" t="s">
        <v>1143</v>
      </c>
      <c r="T120" s="34" t="s">
        <v>2143</v>
      </c>
      <c r="U120" s="34" t="s">
        <v>1144</v>
      </c>
      <c r="V120" s="34" t="s">
        <v>2159</v>
      </c>
      <c r="W120" s="34" t="s">
        <v>2191</v>
      </c>
      <c r="Y120" s="34" t="s">
        <v>141</v>
      </c>
      <c r="Z120" s="34" t="s">
        <v>2136</v>
      </c>
    </row>
    <row r="121" s="12" customFormat="1" ht="27" customHeight="1" spans="1:26">
      <c r="A121" s="12" t="s">
        <v>127</v>
      </c>
      <c r="B121" s="46" t="s">
        <v>1134</v>
      </c>
      <c r="C121" s="34" t="s">
        <v>41</v>
      </c>
      <c r="D121" s="13" t="s">
        <v>1148</v>
      </c>
      <c r="E121" s="14" t="s">
        <v>1148</v>
      </c>
      <c r="F121" s="34" t="s">
        <v>1136</v>
      </c>
      <c r="G121" s="1">
        <v>2</v>
      </c>
      <c r="H121" s="12" t="s">
        <v>1151</v>
      </c>
      <c r="I121" s="57" t="s">
        <v>1149</v>
      </c>
      <c r="J121" s="34" t="s">
        <v>41</v>
      </c>
      <c r="K121" s="53" t="s">
        <v>1138</v>
      </c>
      <c r="L121" s="44" t="s">
        <v>2164</v>
      </c>
      <c r="M121" s="44" t="s">
        <v>1138</v>
      </c>
      <c r="N121" s="44" t="s">
        <v>1142</v>
      </c>
      <c r="O121" s="44" t="s">
        <v>48</v>
      </c>
      <c r="P121" s="34" t="s">
        <v>141</v>
      </c>
      <c r="Q121" s="34" t="s">
        <v>135</v>
      </c>
      <c r="R121" s="59" t="s">
        <v>247</v>
      </c>
      <c r="S121" s="46" t="s">
        <v>1150</v>
      </c>
      <c r="T121" s="34" t="s">
        <v>2143</v>
      </c>
      <c r="U121" s="34" t="s">
        <v>1144</v>
      </c>
      <c r="V121" s="34" t="s">
        <v>2159</v>
      </c>
      <c r="W121" s="34" t="s">
        <v>2191</v>
      </c>
      <c r="Y121" s="34" t="s">
        <v>141</v>
      </c>
      <c r="Z121" s="34" t="s">
        <v>2136</v>
      </c>
    </row>
    <row r="122" s="12" customFormat="1" ht="27" customHeight="1" spans="1:26">
      <c r="A122" s="12" t="s">
        <v>127</v>
      </c>
      <c r="B122" s="46" t="s">
        <v>509</v>
      </c>
      <c r="C122" s="34" t="s">
        <v>41</v>
      </c>
      <c r="D122" s="13" t="s">
        <v>510</v>
      </c>
      <c r="E122" s="14" t="s">
        <v>519</v>
      </c>
      <c r="F122" s="47" t="s">
        <v>511</v>
      </c>
      <c r="G122" s="1">
        <v>1</v>
      </c>
      <c r="H122" s="12" t="s">
        <v>518</v>
      </c>
      <c r="I122" s="57" t="s">
        <v>512</v>
      </c>
      <c r="J122" s="34" t="s">
        <v>41</v>
      </c>
      <c r="K122" s="53" t="s">
        <v>513</v>
      </c>
      <c r="L122" s="44" t="s">
        <v>2173</v>
      </c>
      <c r="M122" s="44" t="s">
        <v>513</v>
      </c>
      <c r="N122" s="44" t="s">
        <v>515</v>
      </c>
      <c r="O122" s="44" t="s">
        <v>278</v>
      </c>
      <c r="P122" s="34" t="s">
        <v>2264</v>
      </c>
      <c r="Q122" s="34" t="s">
        <v>135</v>
      </c>
      <c r="R122" s="34" t="s">
        <v>97</v>
      </c>
      <c r="S122" s="46" t="s">
        <v>516</v>
      </c>
      <c r="T122" s="34" t="s">
        <v>2143</v>
      </c>
      <c r="V122" s="34" t="s">
        <v>2265</v>
      </c>
      <c r="W122" s="34" t="s">
        <v>2108</v>
      </c>
      <c r="Y122" s="34" t="s">
        <v>2264</v>
      </c>
      <c r="Z122" s="34" t="s">
        <v>2136</v>
      </c>
    </row>
    <row r="123" s="12" customFormat="1" ht="27" customHeight="1" spans="1:26">
      <c r="A123" s="12" t="s">
        <v>127</v>
      </c>
      <c r="B123" s="46" t="s">
        <v>509</v>
      </c>
      <c r="C123" s="34" t="s">
        <v>41</v>
      </c>
      <c r="D123" s="13" t="s">
        <v>520</v>
      </c>
      <c r="E123" s="13" t="s">
        <v>520</v>
      </c>
      <c r="F123" s="47" t="s">
        <v>511</v>
      </c>
      <c r="G123" s="1">
        <v>2</v>
      </c>
      <c r="H123" s="12" t="s">
        <v>523</v>
      </c>
      <c r="I123" s="57" t="s">
        <v>521</v>
      </c>
      <c r="J123" s="34" t="s">
        <v>41</v>
      </c>
      <c r="K123" s="53" t="s">
        <v>513</v>
      </c>
      <c r="L123" s="44" t="s">
        <v>2173</v>
      </c>
      <c r="M123" s="44" t="s">
        <v>513</v>
      </c>
      <c r="N123" s="44" t="s">
        <v>515</v>
      </c>
      <c r="O123" s="44" t="s">
        <v>278</v>
      </c>
      <c r="P123" s="34" t="s">
        <v>2266</v>
      </c>
      <c r="Q123" s="34" t="s">
        <v>135</v>
      </c>
      <c r="R123" s="34" t="s">
        <v>97</v>
      </c>
      <c r="S123" s="46" t="s">
        <v>522</v>
      </c>
      <c r="T123" s="34" t="s">
        <v>2143</v>
      </c>
      <c r="V123" s="34" t="s">
        <v>2265</v>
      </c>
      <c r="W123" s="34" t="s">
        <v>2108</v>
      </c>
      <c r="Y123" s="34" t="s">
        <v>2266</v>
      </c>
      <c r="Z123" s="34" t="s">
        <v>2136</v>
      </c>
    </row>
    <row r="124" s="12" customFormat="1" ht="27" customHeight="1" spans="1:26">
      <c r="A124" s="12" t="s">
        <v>127</v>
      </c>
      <c r="B124" s="46" t="s">
        <v>269</v>
      </c>
      <c r="C124" s="34" t="s">
        <v>41</v>
      </c>
      <c r="D124" s="13" t="s">
        <v>270</v>
      </c>
      <c r="E124" s="13" t="s">
        <v>270</v>
      </c>
      <c r="F124" s="47" t="s">
        <v>271</v>
      </c>
      <c r="G124" s="1">
        <v>2</v>
      </c>
      <c r="H124" s="12" t="s">
        <v>283</v>
      </c>
      <c r="I124" s="57" t="s">
        <v>272</v>
      </c>
      <c r="J124" s="34" t="s">
        <v>41</v>
      </c>
      <c r="K124" s="53"/>
      <c r="L124" s="44" t="s">
        <v>2173</v>
      </c>
      <c r="M124" s="44" t="s">
        <v>276</v>
      </c>
      <c r="N124" s="44" t="s">
        <v>277</v>
      </c>
      <c r="O124" s="44" t="s">
        <v>278</v>
      </c>
      <c r="P124" s="34" t="s">
        <v>2267</v>
      </c>
      <c r="Q124" s="34" t="s">
        <v>135</v>
      </c>
      <c r="R124" s="59" t="s">
        <v>50</v>
      </c>
      <c r="S124" s="46" t="s">
        <v>279</v>
      </c>
      <c r="T124" s="34" t="s">
        <v>2143</v>
      </c>
      <c r="U124" s="34" t="s">
        <v>280</v>
      </c>
      <c r="V124" s="34" t="s">
        <v>2150</v>
      </c>
      <c r="W124" s="34" t="s">
        <v>2108</v>
      </c>
      <c r="Y124" s="34" t="s">
        <v>2267</v>
      </c>
      <c r="Z124" s="34" t="s">
        <v>2136</v>
      </c>
    </row>
    <row r="125" s="12" customFormat="1" ht="27" customHeight="1" spans="1:26">
      <c r="A125" s="12" t="s">
        <v>127</v>
      </c>
      <c r="B125" s="46" t="s">
        <v>269</v>
      </c>
      <c r="C125" s="34" t="s">
        <v>41</v>
      </c>
      <c r="D125" s="13" t="s">
        <v>284</v>
      </c>
      <c r="E125" s="13" t="s">
        <v>284</v>
      </c>
      <c r="F125" s="47" t="s">
        <v>271</v>
      </c>
      <c r="G125" s="1">
        <v>1</v>
      </c>
      <c r="H125" s="12" t="s">
        <v>287</v>
      </c>
      <c r="I125" s="52" t="s">
        <v>285</v>
      </c>
      <c r="J125" s="34" t="s">
        <v>41</v>
      </c>
      <c r="K125" s="53"/>
      <c r="L125" s="44" t="s">
        <v>2173</v>
      </c>
      <c r="M125" s="44" t="s">
        <v>276</v>
      </c>
      <c r="N125" s="44" t="s">
        <v>277</v>
      </c>
      <c r="O125" s="44" t="s">
        <v>278</v>
      </c>
      <c r="P125" s="34" t="s">
        <v>2268</v>
      </c>
      <c r="Q125" s="34" t="s">
        <v>135</v>
      </c>
      <c r="R125" s="59" t="s">
        <v>50</v>
      </c>
      <c r="S125" s="46" t="s">
        <v>286</v>
      </c>
      <c r="T125" s="34" t="s">
        <v>2143</v>
      </c>
      <c r="U125" s="34" t="s">
        <v>280</v>
      </c>
      <c r="V125" s="34" t="s">
        <v>2150</v>
      </c>
      <c r="W125" s="34" t="s">
        <v>2108</v>
      </c>
      <c r="Y125" s="34" t="s">
        <v>2268</v>
      </c>
      <c r="Z125" s="34" t="s">
        <v>2136</v>
      </c>
    </row>
    <row r="126" s="12" customFormat="1" ht="27" customHeight="1" spans="1:26">
      <c r="A126" s="12" t="s">
        <v>127</v>
      </c>
      <c r="B126" s="46" t="s">
        <v>1365</v>
      </c>
      <c r="C126" s="34" t="s">
        <v>41</v>
      </c>
      <c r="D126" s="13" t="s">
        <v>1366</v>
      </c>
      <c r="E126" s="14" t="s">
        <v>1366</v>
      </c>
      <c r="F126" s="47" t="s">
        <v>1367</v>
      </c>
      <c r="G126" s="1">
        <v>2</v>
      </c>
      <c r="H126" s="12" t="s">
        <v>1373</v>
      </c>
      <c r="I126" s="52" t="s">
        <v>1368</v>
      </c>
      <c r="J126" s="34" t="s">
        <v>41</v>
      </c>
      <c r="K126" s="53" t="s">
        <v>1369</v>
      </c>
      <c r="L126" s="44" t="s">
        <v>2155</v>
      </c>
      <c r="M126" s="44" t="s">
        <v>1369</v>
      </c>
      <c r="N126" s="44" t="s">
        <v>1299</v>
      </c>
      <c r="O126" s="44" t="s">
        <v>446</v>
      </c>
      <c r="P126" s="34" t="s">
        <v>141</v>
      </c>
      <c r="Q126" s="34" t="s">
        <v>135</v>
      </c>
      <c r="R126" s="34" t="s">
        <v>336</v>
      </c>
      <c r="S126" s="46" t="s">
        <v>1372</v>
      </c>
      <c r="T126" s="34" t="s">
        <v>2100</v>
      </c>
      <c r="U126" s="34" t="s">
        <v>1251</v>
      </c>
      <c r="V126" s="34" t="s">
        <v>2101</v>
      </c>
      <c r="W126" s="34" t="s">
        <v>2102</v>
      </c>
      <c r="Y126" s="34" t="s">
        <v>141</v>
      </c>
      <c r="Z126" s="34" t="s">
        <v>2136</v>
      </c>
    </row>
    <row r="127" s="12" customFormat="1" ht="27" customHeight="1" spans="1:26">
      <c r="A127" s="12" t="s">
        <v>127</v>
      </c>
      <c r="B127" s="46" t="s">
        <v>1365</v>
      </c>
      <c r="C127" s="34" t="s">
        <v>41</v>
      </c>
      <c r="D127" s="13" t="s">
        <v>1374</v>
      </c>
      <c r="E127" s="14" t="s">
        <v>1374</v>
      </c>
      <c r="F127" s="47" t="s">
        <v>1367</v>
      </c>
      <c r="G127" s="1">
        <v>1</v>
      </c>
      <c r="H127" s="12" t="s">
        <v>1377</v>
      </c>
      <c r="I127" s="57" t="s">
        <v>1375</v>
      </c>
      <c r="J127" s="34" t="s">
        <v>41</v>
      </c>
      <c r="K127" s="53" t="s">
        <v>1369</v>
      </c>
      <c r="L127" s="44" t="s">
        <v>2155</v>
      </c>
      <c r="M127" s="44" t="s">
        <v>1369</v>
      </c>
      <c r="N127" s="44" t="s">
        <v>1299</v>
      </c>
      <c r="O127" s="44" t="s">
        <v>446</v>
      </c>
      <c r="P127" s="34" t="s">
        <v>141</v>
      </c>
      <c r="Q127" s="34" t="s">
        <v>135</v>
      </c>
      <c r="R127" s="34" t="s">
        <v>336</v>
      </c>
      <c r="S127" s="46" t="s">
        <v>1376</v>
      </c>
      <c r="T127" s="34" t="s">
        <v>2100</v>
      </c>
      <c r="U127" s="34" t="s">
        <v>1251</v>
      </c>
      <c r="V127" s="34" t="s">
        <v>2101</v>
      </c>
      <c r="W127" s="34" t="s">
        <v>2102</v>
      </c>
      <c r="Y127" s="34" t="s">
        <v>141</v>
      </c>
      <c r="Z127" s="34" t="s">
        <v>2136</v>
      </c>
    </row>
    <row r="128" s="12" customFormat="1" ht="27" customHeight="1" spans="1:26">
      <c r="A128" s="12" t="s">
        <v>127</v>
      </c>
      <c r="B128" s="13" t="s">
        <v>608</v>
      </c>
      <c r="C128" s="34" t="s">
        <v>41</v>
      </c>
      <c r="D128" s="13" t="s">
        <v>609</v>
      </c>
      <c r="E128" s="13" t="s">
        <v>609</v>
      </c>
      <c r="F128" s="47" t="s">
        <v>610</v>
      </c>
      <c r="G128" s="1">
        <v>2</v>
      </c>
      <c r="H128" s="12" t="s">
        <v>618</v>
      </c>
      <c r="I128" s="57" t="s">
        <v>611</v>
      </c>
      <c r="J128" s="34" t="s">
        <v>41</v>
      </c>
      <c r="K128" s="53" t="s">
        <v>398</v>
      </c>
      <c r="L128" s="44" t="s">
        <v>612</v>
      </c>
      <c r="M128" s="44" t="s">
        <v>613</v>
      </c>
      <c r="N128" s="44" t="s">
        <v>614</v>
      </c>
      <c r="O128" s="44" t="s">
        <v>278</v>
      </c>
      <c r="P128" s="34" t="s">
        <v>141</v>
      </c>
      <c r="Q128" s="34" t="s">
        <v>135</v>
      </c>
      <c r="R128" s="34" t="s">
        <v>50</v>
      </c>
      <c r="S128" s="46" t="s">
        <v>615</v>
      </c>
      <c r="T128" s="34" t="s">
        <v>2143</v>
      </c>
      <c r="U128" s="34" t="s">
        <v>616</v>
      </c>
      <c r="V128" s="34" t="s">
        <v>2101</v>
      </c>
      <c r="W128" s="34" t="s">
        <v>2269</v>
      </c>
      <c r="Y128" s="34" t="s">
        <v>141</v>
      </c>
      <c r="Z128" s="34" t="s">
        <v>2136</v>
      </c>
    </row>
    <row r="129" s="12" customFormat="1" ht="27" customHeight="1" spans="1:26">
      <c r="A129" s="12" t="s">
        <v>127</v>
      </c>
      <c r="B129" s="13" t="s">
        <v>608</v>
      </c>
      <c r="C129" s="34" t="s">
        <v>41</v>
      </c>
      <c r="D129" s="13" t="s">
        <v>619</v>
      </c>
      <c r="E129" s="13" t="s">
        <v>619</v>
      </c>
      <c r="F129" s="47" t="s">
        <v>610</v>
      </c>
      <c r="G129" s="1">
        <v>1</v>
      </c>
      <c r="H129" s="12" t="s">
        <v>622</v>
      </c>
      <c r="I129" s="57" t="s">
        <v>620</v>
      </c>
      <c r="J129" s="34" t="s">
        <v>41</v>
      </c>
      <c r="K129" s="53" t="s">
        <v>398</v>
      </c>
      <c r="L129" s="44" t="s">
        <v>612</v>
      </c>
      <c r="M129" s="44" t="s">
        <v>613</v>
      </c>
      <c r="N129" s="44" t="s">
        <v>614</v>
      </c>
      <c r="O129" s="44" t="s">
        <v>278</v>
      </c>
      <c r="P129" s="34" t="s">
        <v>141</v>
      </c>
      <c r="Q129" s="34" t="s">
        <v>135</v>
      </c>
      <c r="R129" s="34" t="s">
        <v>50</v>
      </c>
      <c r="S129" s="46" t="s">
        <v>621</v>
      </c>
      <c r="T129" s="34" t="s">
        <v>2143</v>
      </c>
      <c r="U129" s="34" t="s">
        <v>616</v>
      </c>
      <c r="V129" s="34" t="s">
        <v>2101</v>
      </c>
      <c r="W129" s="34" t="s">
        <v>2269</v>
      </c>
      <c r="Y129" s="34" t="s">
        <v>141</v>
      </c>
      <c r="Z129" s="34" t="s">
        <v>2136</v>
      </c>
    </row>
    <row r="130" s="12" customFormat="1" ht="27" customHeight="1" spans="1:26">
      <c r="A130" s="12" t="s">
        <v>127</v>
      </c>
      <c r="B130" s="46" t="s">
        <v>1065</v>
      </c>
      <c r="C130" s="34" t="s">
        <v>41</v>
      </c>
      <c r="D130" s="13" t="s">
        <v>1066</v>
      </c>
      <c r="E130" s="14" t="s">
        <v>1066</v>
      </c>
      <c r="F130" s="47" t="s">
        <v>1067</v>
      </c>
      <c r="G130" s="1">
        <v>2</v>
      </c>
      <c r="H130" s="12" t="s">
        <v>1071</v>
      </c>
      <c r="I130" s="57" t="s">
        <v>1068</v>
      </c>
      <c r="J130" s="34" t="s">
        <v>41</v>
      </c>
      <c r="K130" s="53" t="s">
        <v>1069</v>
      </c>
      <c r="L130" s="44" t="s">
        <v>2097</v>
      </c>
      <c r="M130" s="44" t="s">
        <v>1069</v>
      </c>
      <c r="N130" s="44" t="s">
        <v>2261</v>
      </c>
      <c r="O130" s="44" t="s">
        <v>48</v>
      </c>
      <c r="P130" s="34" t="s">
        <v>141</v>
      </c>
      <c r="Q130" s="34" t="s">
        <v>135</v>
      </c>
      <c r="R130" s="59" t="s">
        <v>97</v>
      </c>
      <c r="S130" s="46" t="s">
        <v>1070</v>
      </c>
      <c r="T130" s="34" t="s">
        <v>2100</v>
      </c>
      <c r="V130" s="34" t="s">
        <v>2150</v>
      </c>
      <c r="W130" s="34" t="s">
        <v>2108</v>
      </c>
      <c r="Y130" s="34" t="s">
        <v>141</v>
      </c>
      <c r="Z130" s="34" t="s">
        <v>2136</v>
      </c>
    </row>
    <row r="131" s="12" customFormat="1" ht="27" customHeight="1" spans="1:26">
      <c r="A131" s="12" t="s">
        <v>127</v>
      </c>
      <c r="B131" s="46" t="s">
        <v>1065</v>
      </c>
      <c r="C131" s="34" t="s">
        <v>41</v>
      </c>
      <c r="D131" s="13" t="s">
        <v>1072</v>
      </c>
      <c r="E131" s="14" t="s">
        <v>1076</v>
      </c>
      <c r="F131" s="47" t="s">
        <v>1067</v>
      </c>
      <c r="G131" s="1">
        <v>1</v>
      </c>
      <c r="H131" s="12" t="s">
        <v>1075</v>
      </c>
      <c r="I131" s="57" t="s">
        <v>1073</v>
      </c>
      <c r="J131" s="34" t="s">
        <v>41</v>
      </c>
      <c r="K131" s="53" t="s">
        <v>1069</v>
      </c>
      <c r="L131" s="44" t="s">
        <v>2097</v>
      </c>
      <c r="M131" s="44" t="s">
        <v>1069</v>
      </c>
      <c r="N131" s="44" t="s">
        <v>2261</v>
      </c>
      <c r="O131" s="44" t="s">
        <v>48</v>
      </c>
      <c r="P131" s="34" t="s">
        <v>141</v>
      </c>
      <c r="Q131" s="34" t="s">
        <v>135</v>
      </c>
      <c r="R131" s="59" t="s">
        <v>97</v>
      </c>
      <c r="S131" s="46" t="s">
        <v>1074</v>
      </c>
      <c r="T131" s="34" t="s">
        <v>2100</v>
      </c>
      <c r="V131" s="34" t="s">
        <v>2150</v>
      </c>
      <c r="W131" s="34" t="s">
        <v>2108</v>
      </c>
      <c r="Y131" s="34" t="s">
        <v>141</v>
      </c>
      <c r="Z131" s="34" t="s">
        <v>2136</v>
      </c>
    </row>
    <row r="132" s="12" customFormat="1" ht="27" customHeight="1" spans="1:26">
      <c r="A132" s="12" t="s">
        <v>127</v>
      </c>
      <c r="B132" s="46" t="s">
        <v>128</v>
      </c>
      <c r="C132" s="34" t="s">
        <v>41</v>
      </c>
      <c r="D132" s="13" t="s">
        <v>129</v>
      </c>
      <c r="E132" s="13" t="s">
        <v>129</v>
      </c>
      <c r="F132" s="34" t="s">
        <v>130</v>
      </c>
      <c r="G132" s="1">
        <v>2</v>
      </c>
      <c r="H132" s="12" t="s">
        <v>143</v>
      </c>
      <c r="I132" s="57" t="s">
        <v>131</v>
      </c>
      <c r="J132" s="34" t="s">
        <v>41</v>
      </c>
      <c r="K132" s="53" t="s">
        <v>132</v>
      </c>
      <c r="L132" s="44" t="s">
        <v>2097</v>
      </c>
      <c r="M132" s="44" t="s">
        <v>132</v>
      </c>
      <c r="N132" s="44" t="s">
        <v>2181</v>
      </c>
      <c r="O132" s="44" t="s">
        <v>48</v>
      </c>
      <c r="P132" s="34" t="s">
        <v>141</v>
      </c>
      <c r="Q132" s="34" t="s">
        <v>135</v>
      </c>
      <c r="R132" s="34" t="s">
        <v>50</v>
      </c>
      <c r="S132" s="46" t="s">
        <v>136</v>
      </c>
      <c r="T132" s="34" t="s">
        <v>2143</v>
      </c>
      <c r="U132" s="34" t="s">
        <v>138</v>
      </c>
      <c r="V132" s="34" t="s">
        <v>2101</v>
      </c>
      <c r="W132" s="12" t="s">
        <v>2270</v>
      </c>
      <c r="Y132" s="34" t="s">
        <v>141</v>
      </c>
      <c r="Z132" s="34" t="s">
        <v>2136</v>
      </c>
    </row>
    <row r="133" s="12" customFormat="1" ht="27" customHeight="1" spans="1:26">
      <c r="A133" s="12" t="s">
        <v>127</v>
      </c>
      <c r="B133" s="46" t="s">
        <v>128</v>
      </c>
      <c r="C133" s="34" t="s">
        <v>41</v>
      </c>
      <c r="D133" s="13" t="s">
        <v>144</v>
      </c>
      <c r="E133" s="13" t="s">
        <v>144</v>
      </c>
      <c r="F133" s="34" t="s">
        <v>130</v>
      </c>
      <c r="G133" s="1">
        <v>1</v>
      </c>
      <c r="H133" s="12" t="s">
        <v>147</v>
      </c>
      <c r="I133" s="52" t="s">
        <v>145</v>
      </c>
      <c r="J133" s="34" t="s">
        <v>41</v>
      </c>
      <c r="K133" s="53" t="s">
        <v>132</v>
      </c>
      <c r="L133" s="44" t="s">
        <v>2097</v>
      </c>
      <c r="M133" s="44" t="s">
        <v>132</v>
      </c>
      <c r="N133" s="44" t="s">
        <v>2181</v>
      </c>
      <c r="O133" s="44" t="s">
        <v>48</v>
      </c>
      <c r="P133" s="34" t="s">
        <v>141</v>
      </c>
      <c r="Q133" s="34" t="s">
        <v>135</v>
      </c>
      <c r="R133" s="34" t="s">
        <v>50</v>
      </c>
      <c r="S133" s="46" t="s">
        <v>146</v>
      </c>
      <c r="T133" s="34" t="s">
        <v>2143</v>
      </c>
      <c r="U133" s="34" t="s">
        <v>138</v>
      </c>
      <c r="V133" s="34" t="s">
        <v>2101</v>
      </c>
      <c r="W133" s="12" t="s">
        <v>2270</v>
      </c>
      <c r="Y133" s="34" t="s">
        <v>141</v>
      </c>
      <c r="Z133" s="34" t="s">
        <v>2136</v>
      </c>
    </row>
    <row r="134" s="12" customFormat="1" ht="27" customHeight="1" spans="1:26">
      <c r="A134" s="12" t="s">
        <v>127</v>
      </c>
      <c r="B134" s="13" t="s">
        <v>288</v>
      </c>
      <c r="C134" s="34" t="s">
        <v>41</v>
      </c>
      <c r="D134" s="13" t="s">
        <v>289</v>
      </c>
      <c r="E134" s="14" t="s">
        <v>302</v>
      </c>
      <c r="F134" s="34" t="s">
        <v>290</v>
      </c>
      <c r="G134" s="1"/>
      <c r="H134" s="12" t="s">
        <v>301</v>
      </c>
      <c r="I134" s="52" t="s">
        <v>291</v>
      </c>
      <c r="J134" s="34" t="s">
        <v>41</v>
      </c>
      <c r="K134" s="58" t="s">
        <v>292</v>
      </c>
      <c r="L134" s="44" t="s">
        <v>294</v>
      </c>
      <c r="M134" s="44" t="s">
        <v>296</v>
      </c>
      <c r="N134" s="44" t="s">
        <v>297</v>
      </c>
      <c r="O134" s="44" t="s">
        <v>278</v>
      </c>
      <c r="P134" s="34" t="s">
        <v>141</v>
      </c>
      <c r="Q134" s="34" t="s">
        <v>135</v>
      </c>
      <c r="R134" s="59" t="s">
        <v>50</v>
      </c>
      <c r="S134" s="46" t="s">
        <v>298</v>
      </c>
      <c r="T134" s="34" t="s">
        <v>2143</v>
      </c>
      <c r="U134" s="34" t="s">
        <v>299</v>
      </c>
      <c r="V134" s="34" t="s">
        <v>2101</v>
      </c>
      <c r="W134" s="12" t="s">
        <v>2104</v>
      </c>
      <c r="Y134" s="34" t="s">
        <v>141</v>
      </c>
      <c r="Z134" s="34" t="s">
        <v>2136</v>
      </c>
    </row>
    <row r="135" s="12" customFormat="1" ht="27" customHeight="1" spans="1:26">
      <c r="A135" s="12" t="s">
        <v>127</v>
      </c>
      <c r="B135" s="46" t="s">
        <v>303</v>
      </c>
      <c r="C135" s="34" t="s">
        <v>41</v>
      </c>
      <c r="D135" s="13" t="s">
        <v>304</v>
      </c>
      <c r="E135" s="13" t="s">
        <v>304</v>
      </c>
      <c r="F135" s="47" t="s">
        <v>2271</v>
      </c>
      <c r="G135" s="1">
        <v>2</v>
      </c>
      <c r="H135" s="12" t="s">
        <v>310</v>
      </c>
      <c r="I135" s="57" t="s">
        <v>306</v>
      </c>
      <c r="J135" s="34" t="s">
        <v>41</v>
      </c>
      <c r="K135" s="53" t="s">
        <v>292</v>
      </c>
      <c r="L135" s="44" t="s">
        <v>2272</v>
      </c>
      <c r="M135" s="44" t="s">
        <v>296</v>
      </c>
      <c r="N135" s="44" t="s">
        <v>297</v>
      </c>
      <c r="O135" s="44" t="s">
        <v>278</v>
      </c>
      <c r="P135" s="34" t="s">
        <v>141</v>
      </c>
      <c r="Q135" s="34" t="s">
        <v>135</v>
      </c>
      <c r="R135" s="59" t="s">
        <v>50</v>
      </c>
      <c r="S135" s="46" t="s">
        <v>309</v>
      </c>
      <c r="T135" s="34" t="s">
        <v>2143</v>
      </c>
      <c r="U135" s="34" t="s">
        <v>299</v>
      </c>
      <c r="V135" s="34" t="s">
        <v>2101</v>
      </c>
      <c r="W135" s="12" t="s">
        <v>2104</v>
      </c>
      <c r="Y135" s="34" t="s">
        <v>141</v>
      </c>
      <c r="Z135" s="34" t="s">
        <v>2136</v>
      </c>
    </row>
    <row r="136" s="12" customFormat="1" ht="27" customHeight="1" spans="1:26">
      <c r="A136" s="12" t="s">
        <v>127</v>
      </c>
      <c r="B136" s="46" t="s">
        <v>303</v>
      </c>
      <c r="C136" s="34" t="s">
        <v>41</v>
      </c>
      <c r="D136" s="13" t="s">
        <v>311</v>
      </c>
      <c r="E136" s="13" t="s">
        <v>311</v>
      </c>
      <c r="F136" s="47" t="s">
        <v>2271</v>
      </c>
      <c r="G136" s="1">
        <v>1</v>
      </c>
      <c r="H136" s="12" t="s">
        <v>315</v>
      </c>
      <c r="I136" s="57" t="s">
        <v>312</v>
      </c>
      <c r="J136" s="34" t="s">
        <v>41</v>
      </c>
      <c r="K136" s="53" t="s">
        <v>292</v>
      </c>
      <c r="L136" s="44" t="s">
        <v>2272</v>
      </c>
      <c r="M136" s="44" t="s">
        <v>296</v>
      </c>
      <c r="N136" s="44" t="s">
        <v>297</v>
      </c>
      <c r="O136" s="44" t="s">
        <v>278</v>
      </c>
      <c r="P136" s="34" t="s">
        <v>141</v>
      </c>
      <c r="Q136" s="34" t="s">
        <v>135</v>
      </c>
      <c r="R136" s="59" t="s">
        <v>97</v>
      </c>
      <c r="S136" s="46" t="s">
        <v>313</v>
      </c>
      <c r="T136" s="34" t="s">
        <v>2143</v>
      </c>
      <c r="U136" s="34" t="s">
        <v>314</v>
      </c>
      <c r="V136" s="34" t="s">
        <v>2101</v>
      </c>
      <c r="W136" s="12" t="s">
        <v>2104</v>
      </c>
      <c r="Y136" s="34" t="s">
        <v>141</v>
      </c>
      <c r="Z136" s="34" t="s">
        <v>2136</v>
      </c>
    </row>
    <row r="137" s="12" customFormat="1" ht="27" customHeight="1" spans="1:26">
      <c r="A137" s="12" t="s">
        <v>127</v>
      </c>
      <c r="B137" s="46" t="s">
        <v>316</v>
      </c>
      <c r="C137" s="34" t="s">
        <v>41</v>
      </c>
      <c r="D137" s="13" t="s">
        <v>317</v>
      </c>
      <c r="E137" s="13" t="s">
        <v>317</v>
      </c>
      <c r="F137" s="34" t="s">
        <v>2273</v>
      </c>
      <c r="G137" s="1">
        <v>2</v>
      </c>
      <c r="H137" s="12" t="s">
        <v>325</v>
      </c>
      <c r="I137" s="52" t="s">
        <v>319</v>
      </c>
      <c r="J137" s="34" t="s">
        <v>41</v>
      </c>
      <c r="K137" s="53" t="s">
        <v>320</v>
      </c>
      <c r="L137" s="44" t="s">
        <v>2274</v>
      </c>
      <c r="M137" s="44" t="s">
        <v>296</v>
      </c>
      <c r="N137" s="44" t="s">
        <v>297</v>
      </c>
      <c r="O137" s="44" t="s">
        <v>278</v>
      </c>
      <c r="P137" s="34" t="s">
        <v>141</v>
      </c>
      <c r="Q137" s="34" t="s">
        <v>135</v>
      </c>
      <c r="R137" s="34" t="s">
        <v>50</v>
      </c>
      <c r="S137" s="46" t="s">
        <v>323</v>
      </c>
      <c r="T137" s="34" t="s">
        <v>2143</v>
      </c>
      <c r="U137" s="34" t="s">
        <v>324</v>
      </c>
      <c r="V137" s="34" t="s">
        <v>2101</v>
      </c>
      <c r="W137" s="12" t="s">
        <v>2104</v>
      </c>
      <c r="Y137" s="34" t="s">
        <v>141</v>
      </c>
      <c r="Z137" s="34" t="s">
        <v>2136</v>
      </c>
    </row>
    <row r="138" s="12" customFormat="1" ht="27" customHeight="1" spans="1:26">
      <c r="A138" s="12" t="s">
        <v>127</v>
      </c>
      <c r="B138" s="46" t="s">
        <v>316</v>
      </c>
      <c r="C138" s="34" t="s">
        <v>41</v>
      </c>
      <c r="D138" s="13" t="s">
        <v>326</v>
      </c>
      <c r="E138" s="13" t="s">
        <v>326</v>
      </c>
      <c r="F138" s="34" t="s">
        <v>2273</v>
      </c>
      <c r="G138" s="1">
        <v>1</v>
      </c>
      <c r="H138" s="12" t="s">
        <v>329</v>
      </c>
      <c r="I138" s="52" t="s">
        <v>327</v>
      </c>
      <c r="J138" s="34" t="s">
        <v>41</v>
      </c>
      <c r="K138" s="53" t="s">
        <v>320</v>
      </c>
      <c r="L138" s="44" t="s">
        <v>2274</v>
      </c>
      <c r="M138" s="44" t="s">
        <v>296</v>
      </c>
      <c r="N138" s="44" t="s">
        <v>297</v>
      </c>
      <c r="O138" s="44" t="s">
        <v>278</v>
      </c>
      <c r="P138" s="34" t="s">
        <v>141</v>
      </c>
      <c r="Q138" s="34" t="s">
        <v>135</v>
      </c>
      <c r="R138" s="34" t="s">
        <v>50</v>
      </c>
      <c r="S138" s="46" t="s">
        <v>328</v>
      </c>
      <c r="T138" s="34" t="s">
        <v>2143</v>
      </c>
      <c r="U138" s="34" t="s">
        <v>324</v>
      </c>
      <c r="V138" s="34" t="s">
        <v>2101</v>
      </c>
      <c r="W138" s="12" t="s">
        <v>2104</v>
      </c>
      <c r="Y138" s="34" t="s">
        <v>141</v>
      </c>
      <c r="Z138" s="34" t="s">
        <v>2136</v>
      </c>
    </row>
    <row r="139" s="12" customFormat="1" ht="27" customHeight="1" spans="1:26">
      <c r="A139" s="12" t="s">
        <v>127</v>
      </c>
      <c r="B139" s="13" t="s">
        <v>330</v>
      </c>
      <c r="C139" s="34" t="s">
        <v>41</v>
      </c>
      <c r="D139" s="13" t="s">
        <v>331</v>
      </c>
      <c r="E139" s="14" t="s">
        <v>331</v>
      </c>
      <c r="F139" s="34" t="s">
        <v>2275</v>
      </c>
      <c r="G139" s="1">
        <v>1</v>
      </c>
      <c r="H139" s="12" t="s">
        <v>339</v>
      </c>
      <c r="I139" s="52" t="s">
        <v>333</v>
      </c>
      <c r="J139" s="34" t="s">
        <v>41</v>
      </c>
      <c r="K139" s="53" t="s">
        <v>292</v>
      </c>
      <c r="L139" s="44" t="s">
        <v>2276</v>
      </c>
      <c r="M139" s="44" t="s">
        <v>296</v>
      </c>
      <c r="N139" s="44" t="s">
        <v>297</v>
      </c>
      <c r="O139" s="44" t="s">
        <v>278</v>
      </c>
      <c r="P139" s="34" t="s">
        <v>141</v>
      </c>
      <c r="Q139" s="34" t="s">
        <v>135</v>
      </c>
      <c r="R139" s="59" t="s">
        <v>336</v>
      </c>
      <c r="S139" s="46" t="s">
        <v>337</v>
      </c>
      <c r="T139" s="34" t="s">
        <v>2143</v>
      </c>
      <c r="U139" s="34" t="s">
        <v>338</v>
      </c>
      <c r="V139" s="34" t="s">
        <v>2101</v>
      </c>
      <c r="W139" s="12" t="s">
        <v>2104</v>
      </c>
      <c r="Y139" s="34" t="s">
        <v>141</v>
      </c>
      <c r="Z139" s="34" t="s">
        <v>2136</v>
      </c>
    </row>
    <row r="140" s="12" customFormat="1" ht="27" customHeight="1" spans="1:26">
      <c r="A140" s="12" t="s">
        <v>127</v>
      </c>
      <c r="B140" s="46" t="s">
        <v>330</v>
      </c>
      <c r="C140" s="34" t="s">
        <v>41</v>
      </c>
      <c r="D140" s="13" t="s">
        <v>340</v>
      </c>
      <c r="E140" s="14" t="s">
        <v>344</v>
      </c>
      <c r="F140" s="34" t="s">
        <v>2275</v>
      </c>
      <c r="G140" s="1">
        <v>2</v>
      </c>
      <c r="H140" s="12" t="s">
        <v>343</v>
      </c>
      <c r="I140" s="52" t="s">
        <v>341</v>
      </c>
      <c r="J140" s="34" t="s">
        <v>41</v>
      </c>
      <c r="K140" s="53" t="s">
        <v>292</v>
      </c>
      <c r="L140" s="44" t="s">
        <v>2276</v>
      </c>
      <c r="M140" s="44" t="s">
        <v>296</v>
      </c>
      <c r="N140" s="44" t="s">
        <v>297</v>
      </c>
      <c r="O140" s="44" t="s">
        <v>278</v>
      </c>
      <c r="P140" s="34" t="s">
        <v>141</v>
      </c>
      <c r="Q140" s="34" t="s">
        <v>135</v>
      </c>
      <c r="R140" s="59" t="s">
        <v>50</v>
      </c>
      <c r="S140" s="46" t="s">
        <v>342</v>
      </c>
      <c r="T140" s="34" t="s">
        <v>2143</v>
      </c>
      <c r="U140" s="34" t="s">
        <v>338</v>
      </c>
      <c r="V140" s="34" t="s">
        <v>2101</v>
      </c>
      <c r="W140" s="12" t="s">
        <v>2104</v>
      </c>
      <c r="Y140" s="34" t="s">
        <v>141</v>
      </c>
      <c r="Z140" s="34" t="s">
        <v>2136</v>
      </c>
    </row>
    <row r="141" s="12" customFormat="1" ht="27" customHeight="1" spans="1:26">
      <c r="A141" s="12" t="s">
        <v>127</v>
      </c>
      <c r="B141" s="46" t="s">
        <v>345</v>
      </c>
      <c r="C141" s="34" t="s">
        <v>41</v>
      </c>
      <c r="D141" s="13" t="s">
        <v>346</v>
      </c>
      <c r="E141" s="13" t="s">
        <v>346</v>
      </c>
      <c r="F141" s="47" t="s">
        <v>2277</v>
      </c>
      <c r="G141" s="1"/>
      <c r="H141" s="12" t="s">
        <v>351</v>
      </c>
      <c r="I141" s="52" t="s">
        <v>348</v>
      </c>
      <c r="J141" s="34" t="s">
        <v>41</v>
      </c>
      <c r="K141" s="53" t="s">
        <v>320</v>
      </c>
      <c r="L141" s="44" t="s">
        <v>2274</v>
      </c>
      <c r="M141" s="44" t="s">
        <v>296</v>
      </c>
      <c r="N141" s="44" t="s">
        <v>297</v>
      </c>
      <c r="O141" s="44" t="s">
        <v>278</v>
      </c>
      <c r="P141" s="34" t="s">
        <v>141</v>
      </c>
      <c r="Q141" s="34" t="s">
        <v>135</v>
      </c>
      <c r="R141" s="59" t="s">
        <v>97</v>
      </c>
      <c r="S141" s="46" t="s">
        <v>349</v>
      </c>
      <c r="T141" s="34" t="s">
        <v>2143</v>
      </c>
      <c r="U141" s="34" t="s">
        <v>350</v>
      </c>
      <c r="V141" s="34" t="s">
        <v>2101</v>
      </c>
      <c r="W141" s="12" t="s">
        <v>2104</v>
      </c>
      <c r="Y141" s="34" t="s">
        <v>141</v>
      </c>
      <c r="Z141" s="34" t="s">
        <v>2136</v>
      </c>
    </row>
    <row r="142" s="12" customFormat="1" ht="27" customHeight="1" spans="1:26">
      <c r="A142" s="12" t="s">
        <v>127</v>
      </c>
      <c r="B142" s="46" t="s">
        <v>352</v>
      </c>
      <c r="C142" s="34" t="s">
        <v>41</v>
      </c>
      <c r="D142" s="13" t="s">
        <v>353</v>
      </c>
      <c r="E142" s="14" t="s">
        <v>359</v>
      </c>
      <c r="F142" s="34" t="s">
        <v>2278</v>
      </c>
      <c r="G142" s="1">
        <v>2</v>
      </c>
      <c r="H142" s="12" t="s">
        <v>358</v>
      </c>
      <c r="I142" s="57" t="s">
        <v>355</v>
      </c>
      <c r="J142" s="34" t="s">
        <v>41</v>
      </c>
      <c r="K142" s="53" t="s">
        <v>292</v>
      </c>
      <c r="L142" s="44" t="s">
        <v>2276</v>
      </c>
      <c r="M142" s="44" t="s">
        <v>296</v>
      </c>
      <c r="N142" s="44" t="s">
        <v>297</v>
      </c>
      <c r="O142" s="44" t="s">
        <v>278</v>
      </c>
      <c r="P142" s="34" t="s">
        <v>141</v>
      </c>
      <c r="Q142" s="34" t="s">
        <v>135</v>
      </c>
      <c r="R142" s="59" t="s">
        <v>50</v>
      </c>
      <c r="S142" s="46" t="s">
        <v>357</v>
      </c>
      <c r="T142" s="34" t="s">
        <v>2143</v>
      </c>
      <c r="U142" s="34" t="s">
        <v>338</v>
      </c>
      <c r="V142" s="34" t="s">
        <v>2101</v>
      </c>
      <c r="W142" s="12" t="s">
        <v>2104</v>
      </c>
      <c r="Y142" s="34" t="s">
        <v>141</v>
      </c>
      <c r="Z142" s="34" t="s">
        <v>2136</v>
      </c>
    </row>
    <row r="143" s="12" customFormat="1" ht="27" customHeight="1" spans="1:26">
      <c r="A143" s="12" t="s">
        <v>127</v>
      </c>
      <c r="B143" s="13" t="s">
        <v>352</v>
      </c>
      <c r="C143" s="34" t="s">
        <v>41</v>
      </c>
      <c r="D143" s="13" t="s">
        <v>360</v>
      </c>
      <c r="E143" s="13" t="s">
        <v>360</v>
      </c>
      <c r="F143" s="34" t="s">
        <v>2278</v>
      </c>
      <c r="G143" s="1">
        <v>1</v>
      </c>
      <c r="H143" s="12" t="s">
        <v>363</v>
      </c>
      <c r="I143" s="52" t="s">
        <v>361</v>
      </c>
      <c r="J143" s="34" t="s">
        <v>41</v>
      </c>
      <c r="K143" s="53" t="s">
        <v>292</v>
      </c>
      <c r="L143" s="44" t="s">
        <v>2276</v>
      </c>
      <c r="M143" s="44" t="s">
        <v>296</v>
      </c>
      <c r="N143" s="44" t="s">
        <v>297</v>
      </c>
      <c r="O143" s="44" t="s">
        <v>278</v>
      </c>
      <c r="P143" s="34" t="s">
        <v>141</v>
      </c>
      <c r="Q143" s="34" t="s">
        <v>135</v>
      </c>
      <c r="R143" s="59" t="s">
        <v>50</v>
      </c>
      <c r="S143" s="46" t="s">
        <v>362</v>
      </c>
      <c r="T143" s="34" t="s">
        <v>2143</v>
      </c>
      <c r="U143" s="34" t="s">
        <v>338</v>
      </c>
      <c r="V143" s="34" t="s">
        <v>2101</v>
      </c>
      <c r="W143" s="12" t="s">
        <v>2104</v>
      </c>
      <c r="Y143" s="34" t="s">
        <v>141</v>
      </c>
      <c r="Z143" s="34" t="s">
        <v>2136</v>
      </c>
    </row>
    <row r="144" s="12" customFormat="1" ht="27" customHeight="1" spans="1:26">
      <c r="A144" s="12" t="s">
        <v>127</v>
      </c>
      <c r="B144" s="46" t="s">
        <v>364</v>
      </c>
      <c r="C144" s="34" t="s">
        <v>41</v>
      </c>
      <c r="D144" s="13" t="s">
        <v>365</v>
      </c>
      <c r="E144" s="13" t="s">
        <v>365</v>
      </c>
      <c r="F144" s="47" t="s">
        <v>2279</v>
      </c>
      <c r="G144" s="1">
        <v>1</v>
      </c>
      <c r="H144" s="12" t="s">
        <v>371</v>
      </c>
      <c r="I144" s="52" t="s">
        <v>367</v>
      </c>
      <c r="J144" s="34" t="s">
        <v>41</v>
      </c>
      <c r="K144" s="53" t="s">
        <v>292</v>
      </c>
      <c r="L144" s="44" t="s">
        <v>369</v>
      </c>
      <c r="M144" s="44" t="s">
        <v>296</v>
      </c>
      <c r="N144" s="44" t="s">
        <v>297</v>
      </c>
      <c r="O144" s="44" t="s">
        <v>278</v>
      </c>
      <c r="P144" s="34" t="s">
        <v>141</v>
      </c>
      <c r="Q144" s="34" t="s">
        <v>135</v>
      </c>
      <c r="R144" s="59" t="s">
        <v>97</v>
      </c>
      <c r="S144" s="36" t="s">
        <v>370</v>
      </c>
      <c r="T144" s="34" t="s">
        <v>2143</v>
      </c>
      <c r="U144" s="34" t="s">
        <v>314</v>
      </c>
      <c r="V144" s="34" t="s">
        <v>2101</v>
      </c>
      <c r="W144" s="12" t="s">
        <v>2104</v>
      </c>
      <c r="Y144" s="34" t="s">
        <v>141</v>
      </c>
      <c r="Z144" s="34" t="s">
        <v>2136</v>
      </c>
    </row>
    <row r="145" s="12" customFormat="1" ht="27" customHeight="1" spans="1:26">
      <c r="A145" s="12" t="s">
        <v>127</v>
      </c>
      <c r="B145" s="46" t="s">
        <v>364</v>
      </c>
      <c r="C145" s="34" t="s">
        <v>41</v>
      </c>
      <c r="D145" s="13" t="s">
        <v>372</v>
      </c>
      <c r="E145" s="13" t="s">
        <v>372</v>
      </c>
      <c r="F145" s="47" t="s">
        <v>2279</v>
      </c>
      <c r="G145" s="1">
        <v>2</v>
      </c>
      <c r="H145" s="12" t="s">
        <v>375</v>
      </c>
      <c r="I145" s="52" t="s">
        <v>373</v>
      </c>
      <c r="J145" s="34" t="s">
        <v>41</v>
      </c>
      <c r="K145" s="53" t="s">
        <v>292</v>
      </c>
      <c r="L145" s="44" t="s">
        <v>369</v>
      </c>
      <c r="M145" s="44" t="s">
        <v>296</v>
      </c>
      <c r="N145" s="44" t="s">
        <v>297</v>
      </c>
      <c r="O145" s="44" t="s">
        <v>278</v>
      </c>
      <c r="P145" s="34" t="s">
        <v>141</v>
      </c>
      <c r="Q145" s="34" t="s">
        <v>135</v>
      </c>
      <c r="R145" s="59" t="s">
        <v>50</v>
      </c>
      <c r="S145" s="46" t="s">
        <v>374</v>
      </c>
      <c r="T145" s="34" t="s">
        <v>2143</v>
      </c>
      <c r="U145" s="34" t="s">
        <v>314</v>
      </c>
      <c r="V145" s="34" t="s">
        <v>2101</v>
      </c>
      <c r="W145" s="12" t="s">
        <v>2104</v>
      </c>
      <c r="Y145" s="34" t="s">
        <v>141</v>
      </c>
      <c r="Z145" s="34" t="s">
        <v>2136</v>
      </c>
    </row>
    <row r="146" s="12" customFormat="1" ht="27" customHeight="1" spans="1:26">
      <c r="A146" s="12" t="s">
        <v>127</v>
      </c>
      <c r="B146" s="12" t="s">
        <v>376</v>
      </c>
      <c r="C146" s="34" t="s">
        <v>41</v>
      </c>
      <c r="D146" s="13" t="s">
        <v>377</v>
      </c>
      <c r="E146" s="13" t="s">
        <v>377</v>
      </c>
      <c r="F146" s="34" t="s">
        <v>2280</v>
      </c>
      <c r="G146" s="1"/>
      <c r="H146" s="12" t="s">
        <v>383</v>
      </c>
      <c r="I146" s="52" t="s">
        <v>379</v>
      </c>
      <c r="J146" s="34" t="s">
        <v>41</v>
      </c>
      <c r="K146" s="53" t="s">
        <v>320</v>
      </c>
      <c r="L146" s="44" t="s">
        <v>2274</v>
      </c>
      <c r="M146" s="44" t="s">
        <v>296</v>
      </c>
      <c r="N146" s="44" t="s">
        <v>297</v>
      </c>
      <c r="O146" s="44" t="s">
        <v>278</v>
      </c>
      <c r="P146" s="34" t="s">
        <v>141</v>
      </c>
      <c r="Q146" s="34" t="s">
        <v>135</v>
      </c>
      <c r="R146" s="59" t="s">
        <v>97</v>
      </c>
      <c r="S146" s="46" t="s">
        <v>381</v>
      </c>
      <c r="T146" s="34" t="s">
        <v>2143</v>
      </c>
      <c r="U146" s="34" t="s">
        <v>382</v>
      </c>
      <c r="V146" s="34" t="s">
        <v>2101</v>
      </c>
      <c r="W146" s="12" t="s">
        <v>2104</v>
      </c>
      <c r="Y146" s="34" t="s">
        <v>141</v>
      </c>
      <c r="Z146" s="34" t="s">
        <v>2136</v>
      </c>
    </row>
    <row r="147" s="12" customFormat="1" ht="27" customHeight="1" spans="1:26">
      <c r="A147" s="12" t="s">
        <v>127</v>
      </c>
      <c r="B147" s="46" t="s">
        <v>384</v>
      </c>
      <c r="C147" s="34" t="s">
        <v>41</v>
      </c>
      <c r="D147" s="13" t="s">
        <v>385</v>
      </c>
      <c r="E147" s="13" t="s">
        <v>385</v>
      </c>
      <c r="F147" s="34" t="s">
        <v>2271</v>
      </c>
      <c r="G147" s="1">
        <v>2</v>
      </c>
      <c r="H147" s="12" t="s">
        <v>389</v>
      </c>
      <c r="I147" s="52" t="s">
        <v>387</v>
      </c>
      <c r="J147" s="34" t="s">
        <v>41</v>
      </c>
      <c r="K147" s="53" t="s">
        <v>292</v>
      </c>
      <c r="L147" s="44" t="s">
        <v>2272</v>
      </c>
      <c r="M147" s="44" t="s">
        <v>296</v>
      </c>
      <c r="N147" s="44" t="s">
        <v>297</v>
      </c>
      <c r="O147" s="44" t="s">
        <v>278</v>
      </c>
      <c r="P147" s="34" t="s">
        <v>141</v>
      </c>
      <c r="Q147" s="34" t="s">
        <v>135</v>
      </c>
      <c r="R147" s="59" t="s">
        <v>50</v>
      </c>
      <c r="S147" s="46" t="s">
        <v>388</v>
      </c>
      <c r="T147" s="34" t="s">
        <v>2143</v>
      </c>
      <c r="U147" s="34" t="s">
        <v>299</v>
      </c>
      <c r="V147" s="34" t="s">
        <v>2101</v>
      </c>
      <c r="W147" s="12" t="s">
        <v>2104</v>
      </c>
      <c r="Y147" s="34" t="s">
        <v>141</v>
      </c>
      <c r="Z147" s="34" t="s">
        <v>2136</v>
      </c>
    </row>
    <row r="148" s="12" customFormat="1" ht="27" customHeight="1" spans="1:26">
      <c r="A148" s="12" t="s">
        <v>127</v>
      </c>
      <c r="B148" s="46" t="s">
        <v>384</v>
      </c>
      <c r="C148" s="34" t="s">
        <v>41</v>
      </c>
      <c r="D148" s="13" t="s">
        <v>390</v>
      </c>
      <c r="E148" s="13" t="s">
        <v>390</v>
      </c>
      <c r="F148" s="34" t="s">
        <v>2271</v>
      </c>
      <c r="G148" s="1">
        <v>1</v>
      </c>
      <c r="H148" s="12" t="s">
        <v>393</v>
      </c>
      <c r="I148" s="52" t="s">
        <v>391</v>
      </c>
      <c r="J148" s="34" t="s">
        <v>41</v>
      </c>
      <c r="K148" s="53" t="s">
        <v>292</v>
      </c>
      <c r="L148" s="44" t="s">
        <v>2272</v>
      </c>
      <c r="M148" s="44" t="s">
        <v>296</v>
      </c>
      <c r="N148" s="44" t="s">
        <v>297</v>
      </c>
      <c r="O148" s="44" t="s">
        <v>278</v>
      </c>
      <c r="P148" s="34" t="s">
        <v>141</v>
      </c>
      <c r="Q148" s="34" t="s">
        <v>135</v>
      </c>
      <c r="R148" s="59" t="s">
        <v>97</v>
      </c>
      <c r="S148" s="46" t="s">
        <v>392</v>
      </c>
      <c r="T148" s="34" t="s">
        <v>2143</v>
      </c>
      <c r="U148" s="34" t="s">
        <v>314</v>
      </c>
      <c r="V148" s="34" t="s">
        <v>2101</v>
      </c>
      <c r="W148" s="12" t="s">
        <v>2104</v>
      </c>
      <c r="Y148" s="34" t="s">
        <v>141</v>
      </c>
      <c r="Z148" s="34" t="s">
        <v>2136</v>
      </c>
    </row>
    <row r="149" s="12" customFormat="1" ht="27" customHeight="1" spans="1:26">
      <c r="A149" s="12" t="s">
        <v>127</v>
      </c>
      <c r="B149" s="66" t="s">
        <v>394</v>
      </c>
      <c r="C149" s="34" t="s">
        <v>41</v>
      </c>
      <c r="D149" s="13" t="s">
        <v>395</v>
      </c>
      <c r="E149" s="13" t="s">
        <v>395</v>
      </c>
      <c r="F149" s="34" t="s">
        <v>2281</v>
      </c>
      <c r="G149" s="1"/>
      <c r="H149" s="12" t="s">
        <v>404</v>
      </c>
      <c r="I149" s="57" t="s">
        <v>397</v>
      </c>
      <c r="J149" s="34" t="s">
        <v>41</v>
      </c>
      <c r="K149" s="53" t="s">
        <v>398</v>
      </c>
      <c r="L149" s="44" t="s">
        <v>2282</v>
      </c>
      <c r="M149" s="44" t="s">
        <v>296</v>
      </c>
      <c r="N149" s="44" t="s">
        <v>297</v>
      </c>
      <c r="O149" s="44" t="s">
        <v>278</v>
      </c>
      <c r="P149" s="34" t="s">
        <v>141</v>
      </c>
      <c r="Q149" s="34" t="s">
        <v>135</v>
      </c>
      <c r="R149" s="59" t="s">
        <v>50</v>
      </c>
      <c r="S149" s="46" t="s">
        <v>402</v>
      </c>
      <c r="T149" s="34" t="s">
        <v>2143</v>
      </c>
      <c r="U149" s="34" t="s">
        <v>403</v>
      </c>
      <c r="V149" s="34" t="s">
        <v>2101</v>
      </c>
      <c r="W149" s="12" t="s">
        <v>2104</v>
      </c>
      <c r="Y149" s="34" t="s">
        <v>141</v>
      </c>
      <c r="Z149" s="34" t="s">
        <v>2136</v>
      </c>
    </row>
    <row r="150" s="12" customFormat="1" ht="27" customHeight="1" spans="1:26">
      <c r="A150" s="12" t="s">
        <v>127</v>
      </c>
      <c r="B150" s="46" t="s">
        <v>405</v>
      </c>
      <c r="C150" s="34" t="s">
        <v>41</v>
      </c>
      <c r="D150" s="13" t="s">
        <v>406</v>
      </c>
      <c r="E150" s="13" t="s">
        <v>406</v>
      </c>
      <c r="F150" s="34" t="s">
        <v>2283</v>
      </c>
      <c r="G150" s="1"/>
      <c r="H150" s="12" t="s">
        <v>410</v>
      </c>
      <c r="I150" s="52" t="s">
        <v>408</v>
      </c>
      <c r="J150" s="34" t="s">
        <v>41</v>
      </c>
      <c r="K150" s="53" t="s">
        <v>320</v>
      </c>
      <c r="L150" s="44" t="s">
        <v>2274</v>
      </c>
      <c r="M150" s="44" t="s">
        <v>296</v>
      </c>
      <c r="N150" s="44" t="s">
        <v>297</v>
      </c>
      <c r="O150" s="44" t="s">
        <v>278</v>
      </c>
      <c r="P150" s="34" t="s">
        <v>141</v>
      </c>
      <c r="Q150" s="34" t="s">
        <v>135</v>
      </c>
      <c r="R150" s="34" t="s">
        <v>50</v>
      </c>
      <c r="S150" s="46" t="s">
        <v>409</v>
      </c>
      <c r="T150" s="34" t="s">
        <v>2143</v>
      </c>
      <c r="U150" s="34" t="s">
        <v>324</v>
      </c>
      <c r="V150" s="34" t="s">
        <v>2101</v>
      </c>
      <c r="W150" s="12" t="s">
        <v>2104</v>
      </c>
      <c r="Y150" s="34" t="s">
        <v>141</v>
      </c>
      <c r="Z150" s="34" t="s">
        <v>2136</v>
      </c>
    </row>
    <row r="151" s="12" customFormat="1" ht="27" customHeight="1" spans="1:26">
      <c r="A151" s="12" t="s">
        <v>127</v>
      </c>
      <c r="B151" s="46" t="s">
        <v>411</v>
      </c>
      <c r="C151" s="34" t="s">
        <v>41</v>
      </c>
      <c r="D151" s="13" t="s">
        <v>412</v>
      </c>
      <c r="E151" s="13" t="s">
        <v>412</v>
      </c>
      <c r="F151" s="47" t="s">
        <v>2284</v>
      </c>
      <c r="G151" s="1">
        <v>2</v>
      </c>
      <c r="H151" s="12" t="s">
        <v>420</v>
      </c>
      <c r="I151" s="52" t="s">
        <v>414</v>
      </c>
      <c r="J151" s="34" t="s">
        <v>41</v>
      </c>
      <c r="K151" s="69" t="s">
        <v>415</v>
      </c>
      <c r="L151" s="44" t="s">
        <v>2285</v>
      </c>
      <c r="M151" s="44"/>
      <c r="N151" s="44" t="s">
        <v>297</v>
      </c>
      <c r="O151" s="44" t="s">
        <v>278</v>
      </c>
      <c r="P151" s="34" t="s">
        <v>141</v>
      </c>
      <c r="Q151" s="34" t="s">
        <v>135</v>
      </c>
      <c r="R151" s="59" t="s">
        <v>50</v>
      </c>
      <c r="S151" s="46" t="s">
        <v>419</v>
      </c>
      <c r="Y151" s="34" t="s">
        <v>141</v>
      </c>
      <c r="Z151" s="34" t="s">
        <v>2136</v>
      </c>
    </row>
    <row r="152" s="12" customFormat="1" ht="27" customHeight="1" spans="1:26">
      <c r="A152" s="12" t="s">
        <v>127</v>
      </c>
      <c r="B152" s="46" t="s">
        <v>411</v>
      </c>
      <c r="C152" s="34" t="s">
        <v>41</v>
      </c>
      <c r="D152" s="13" t="s">
        <v>421</v>
      </c>
      <c r="E152" s="13" t="s">
        <v>421</v>
      </c>
      <c r="F152" s="47" t="s">
        <v>2284</v>
      </c>
      <c r="G152" s="1">
        <v>1</v>
      </c>
      <c r="H152" s="12" t="s">
        <v>424</v>
      </c>
      <c r="I152" s="57" t="s">
        <v>422</v>
      </c>
      <c r="J152" s="34" t="s">
        <v>41</v>
      </c>
      <c r="K152" s="69" t="s">
        <v>415</v>
      </c>
      <c r="L152" s="44" t="s">
        <v>2285</v>
      </c>
      <c r="M152" s="44"/>
      <c r="N152" s="44" t="s">
        <v>297</v>
      </c>
      <c r="O152" s="44" t="s">
        <v>278</v>
      </c>
      <c r="P152" s="34" t="s">
        <v>141</v>
      </c>
      <c r="Q152" s="34" t="s">
        <v>135</v>
      </c>
      <c r="R152" s="59" t="s">
        <v>50</v>
      </c>
      <c r="S152" s="46" t="s">
        <v>423</v>
      </c>
      <c r="Y152" s="34" t="s">
        <v>141</v>
      </c>
      <c r="Z152" s="34" t="s">
        <v>2136</v>
      </c>
    </row>
    <row r="153" s="12" customFormat="1" ht="27" customHeight="1" spans="1:26">
      <c r="A153" s="12" t="s">
        <v>127</v>
      </c>
      <c r="B153" s="13" t="s">
        <v>425</v>
      </c>
      <c r="C153" s="34" t="s">
        <v>41</v>
      </c>
      <c r="D153" s="13" t="s">
        <v>426</v>
      </c>
      <c r="E153" s="13" t="s">
        <v>426</v>
      </c>
      <c r="F153" s="34" t="s">
        <v>2283</v>
      </c>
      <c r="G153" s="1"/>
      <c r="H153" s="12" t="s">
        <v>431</v>
      </c>
      <c r="I153" s="52" t="s">
        <v>427</v>
      </c>
      <c r="J153" s="34" t="s">
        <v>41</v>
      </c>
      <c r="K153" s="53" t="s">
        <v>320</v>
      </c>
      <c r="L153" s="44" t="s">
        <v>2286</v>
      </c>
      <c r="M153" s="44" t="s">
        <v>296</v>
      </c>
      <c r="N153" s="44" t="s">
        <v>297</v>
      </c>
      <c r="O153" s="44" t="s">
        <v>278</v>
      </c>
      <c r="P153" s="34" t="s">
        <v>141</v>
      </c>
      <c r="Q153" s="34" t="s">
        <v>135</v>
      </c>
      <c r="R153" s="59" t="s">
        <v>97</v>
      </c>
      <c r="S153" s="46" t="s">
        <v>430</v>
      </c>
      <c r="T153" s="34" t="s">
        <v>2143</v>
      </c>
      <c r="U153" s="34" t="s">
        <v>324</v>
      </c>
      <c r="V153" s="34" t="s">
        <v>2101</v>
      </c>
      <c r="W153" s="12" t="s">
        <v>2104</v>
      </c>
      <c r="Y153" s="34" t="s">
        <v>141</v>
      </c>
      <c r="Z153" s="34" t="s">
        <v>2136</v>
      </c>
    </row>
    <row r="154" s="12" customFormat="1" ht="27" customHeight="1" spans="1:26">
      <c r="A154" s="12" t="s">
        <v>127</v>
      </c>
      <c r="B154" s="46" t="s">
        <v>432</v>
      </c>
      <c r="C154" s="34" t="s">
        <v>41</v>
      </c>
      <c r="D154" s="13" t="s">
        <v>433</v>
      </c>
      <c r="E154" s="13" t="s">
        <v>433</v>
      </c>
      <c r="F154" s="34" t="s">
        <v>434</v>
      </c>
      <c r="G154" s="1"/>
      <c r="H154" s="12" t="s">
        <v>439</v>
      </c>
      <c r="I154" s="54" t="s">
        <v>435</v>
      </c>
      <c r="J154" s="34" t="s">
        <v>41</v>
      </c>
      <c r="K154" s="53"/>
      <c r="L154" s="44" t="s">
        <v>437</v>
      </c>
      <c r="M154" s="44"/>
      <c r="N154" s="44" t="s">
        <v>297</v>
      </c>
      <c r="O154" s="44" t="s">
        <v>278</v>
      </c>
      <c r="P154" s="34" t="s">
        <v>141</v>
      </c>
      <c r="Q154" s="34" t="s">
        <v>135</v>
      </c>
      <c r="R154" s="34" t="s">
        <v>50</v>
      </c>
      <c r="S154" s="46" t="s">
        <v>438</v>
      </c>
      <c r="T154" s="34" t="s">
        <v>2143</v>
      </c>
      <c r="U154" s="34" t="s">
        <v>403</v>
      </c>
      <c r="V154" s="34" t="s">
        <v>2101</v>
      </c>
      <c r="Y154" s="34" t="s">
        <v>141</v>
      </c>
      <c r="Z154" s="34" t="s">
        <v>2136</v>
      </c>
    </row>
    <row r="155" s="12" customFormat="1" ht="27" customHeight="1" spans="1:26">
      <c r="A155" s="12" t="s">
        <v>127</v>
      </c>
      <c r="B155" s="46" t="s">
        <v>1745</v>
      </c>
      <c r="C155" s="34" t="s">
        <v>495</v>
      </c>
      <c r="D155" s="13" t="s">
        <v>1746</v>
      </c>
      <c r="E155" s="14" t="s">
        <v>1746</v>
      </c>
      <c r="F155" s="47" t="s">
        <v>1747</v>
      </c>
      <c r="G155" s="48">
        <v>2</v>
      </c>
      <c r="H155" s="67" t="s">
        <v>1749</v>
      </c>
      <c r="I155" s="52" t="s">
        <v>1748</v>
      </c>
      <c r="J155" s="34" t="s">
        <v>495</v>
      </c>
      <c r="K155" s="53" t="s">
        <v>2169</v>
      </c>
      <c r="L155" s="44" t="s">
        <v>2170</v>
      </c>
      <c r="M155" s="44" t="s">
        <v>1737</v>
      </c>
      <c r="N155" s="44" t="s">
        <v>1420</v>
      </c>
      <c r="O155" s="44" t="s">
        <v>1421</v>
      </c>
      <c r="P155" s="34" t="s">
        <v>141</v>
      </c>
      <c r="R155" s="34" t="s">
        <v>501</v>
      </c>
      <c r="S155" s="46" t="s">
        <v>1738</v>
      </c>
      <c r="T155" s="34" t="s">
        <v>2143</v>
      </c>
      <c r="V155" s="34" t="s">
        <v>2150</v>
      </c>
      <c r="W155" s="34" t="s">
        <v>2108</v>
      </c>
      <c r="Y155" s="34" t="s">
        <v>141</v>
      </c>
      <c r="Z155" s="34" t="s">
        <v>2136</v>
      </c>
    </row>
    <row r="156" s="12" customFormat="1" ht="27" customHeight="1" spans="1:26">
      <c r="A156" s="12" t="s">
        <v>127</v>
      </c>
      <c r="B156" s="13" t="s">
        <v>1745</v>
      </c>
      <c r="C156" s="34" t="s">
        <v>495</v>
      </c>
      <c r="D156" s="13" t="s">
        <v>1750</v>
      </c>
      <c r="E156" s="14" t="s">
        <v>1753</v>
      </c>
      <c r="F156" s="47" t="s">
        <v>1747</v>
      </c>
      <c r="G156" s="68">
        <v>1</v>
      </c>
      <c r="H156" s="49" t="s">
        <v>1752</v>
      </c>
      <c r="I156" s="52" t="s">
        <v>1751</v>
      </c>
      <c r="J156" s="34" t="s">
        <v>495</v>
      </c>
      <c r="K156" s="53" t="s">
        <v>2169</v>
      </c>
      <c r="L156" s="44" t="s">
        <v>2170</v>
      </c>
      <c r="M156" s="44" t="s">
        <v>1737</v>
      </c>
      <c r="N156" s="44" t="s">
        <v>1420</v>
      </c>
      <c r="O156" s="44" t="s">
        <v>1421</v>
      </c>
      <c r="P156" s="34" t="s">
        <v>141</v>
      </c>
      <c r="R156" s="34" t="s">
        <v>501</v>
      </c>
      <c r="S156" s="46" t="s">
        <v>1742</v>
      </c>
      <c r="T156" s="34" t="s">
        <v>2143</v>
      </c>
      <c r="V156" s="34" t="s">
        <v>2150</v>
      </c>
      <c r="W156" s="34" t="s">
        <v>2108</v>
      </c>
      <c r="Y156" s="34" t="s">
        <v>141</v>
      </c>
      <c r="Z156" s="34" t="s">
        <v>2136</v>
      </c>
    </row>
    <row r="157" s="12" customFormat="1" ht="27" customHeight="1" spans="1:26">
      <c r="A157" s="12" t="s">
        <v>127</v>
      </c>
      <c r="B157" s="13" t="s">
        <v>440</v>
      </c>
      <c r="C157" s="34" t="s">
        <v>41</v>
      </c>
      <c r="D157" s="13" t="s">
        <v>441</v>
      </c>
      <c r="E157" s="13" t="s">
        <v>441</v>
      </c>
      <c r="F157" s="34" t="s">
        <v>2287</v>
      </c>
      <c r="G157" s="1">
        <v>2</v>
      </c>
      <c r="H157" s="12" t="s">
        <v>448</v>
      </c>
      <c r="I157" s="52" t="s">
        <v>443</v>
      </c>
      <c r="J157" s="34" t="s">
        <v>41</v>
      </c>
      <c r="K157" s="53" t="s">
        <v>292</v>
      </c>
      <c r="L157" s="44" t="s">
        <v>2288</v>
      </c>
      <c r="M157" s="44" t="s">
        <v>296</v>
      </c>
      <c r="N157" s="44" t="s">
        <v>297</v>
      </c>
      <c r="O157" s="44" t="s">
        <v>446</v>
      </c>
      <c r="P157" s="34" t="s">
        <v>141</v>
      </c>
      <c r="Q157" s="34" t="s">
        <v>135</v>
      </c>
      <c r="R157" s="59" t="s">
        <v>50</v>
      </c>
      <c r="S157" s="46" t="s">
        <v>447</v>
      </c>
      <c r="T157" s="34" t="s">
        <v>2143</v>
      </c>
      <c r="U157" s="34" t="s">
        <v>314</v>
      </c>
      <c r="V157" s="34" t="s">
        <v>2101</v>
      </c>
      <c r="W157" s="12" t="s">
        <v>2104</v>
      </c>
      <c r="Y157" s="34" t="s">
        <v>141</v>
      </c>
      <c r="Z157" s="34" t="s">
        <v>2136</v>
      </c>
    </row>
    <row r="158" s="12" customFormat="1" ht="27" customHeight="1" spans="1:26">
      <c r="A158" s="12" t="s">
        <v>127</v>
      </c>
      <c r="B158" s="13" t="s">
        <v>440</v>
      </c>
      <c r="C158" s="34" t="s">
        <v>41</v>
      </c>
      <c r="D158" s="13" t="s">
        <v>449</v>
      </c>
      <c r="E158" s="13" t="s">
        <v>449</v>
      </c>
      <c r="F158" s="34" t="s">
        <v>2287</v>
      </c>
      <c r="G158" s="1">
        <v>1</v>
      </c>
      <c r="H158" s="12" t="s">
        <v>452</v>
      </c>
      <c r="I158" s="52" t="s">
        <v>450</v>
      </c>
      <c r="J158" s="34" t="s">
        <v>41</v>
      </c>
      <c r="K158" s="53" t="s">
        <v>292</v>
      </c>
      <c r="L158" s="44" t="s">
        <v>2288</v>
      </c>
      <c r="M158" s="44" t="s">
        <v>296</v>
      </c>
      <c r="N158" s="44" t="s">
        <v>297</v>
      </c>
      <c r="O158" s="44" t="s">
        <v>446</v>
      </c>
      <c r="P158" s="34" t="s">
        <v>141</v>
      </c>
      <c r="Q158" s="34" t="s">
        <v>135</v>
      </c>
      <c r="R158" s="59" t="s">
        <v>50</v>
      </c>
      <c r="S158" s="46" t="s">
        <v>451</v>
      </c>
      <c r="T158" s="34" t="s">
        <v>2143</v>
      </c>
      <c r="U158" s="34" t="s">
        <v>314</v>
      </c>
      <c r="V158" s="34" t="s">
        <v>2101</v>
      </c>
      <c r="W158" s="12" t="s">
        <v>2104</v>
      </c>
      <c r="Y158" s="34" t="s">
        <v>141</v>
      </c>
      <c r="Z158" s="34" t="s">
        <v>2136</v>
      </c>
    </row>
    <row r="159" s="12" customFormat="1" ht="27" customHeight="1" spans="1:26">
      <c r="A159" s="12" t="s">
        <v>127</v>
      </c>
      <c r="B159" s="13" t="s">
        <v>453</v>
      </c>
      <c r="C159" s="34" t="s">
        <v>41</v>
      </c>
      <c r="D159" s="13" t="s">
        <v>454</v>
      </c>
      <c r="E159" s="14" t="s">
        <v>459</v>
      </c>
      <c r="F159" s="34" t="s">
        <v>2280</v>
      </c>
      <c r="G159" s="1"/>
      <c r="H159" s="12" t="s">
        <v>458</v>
      </c>
      <c r="I159" s="52" t="s">
        <v>456</v>
      </c>
      <c r="J159" s="34" t="s">
        <v>41</v>
      </c>
      <c r="K159" s="53" t="s">
        <v>320</v>
      </c>
      <c r="L159" s="44" t="s">
        <v>2274</v>
      </c>
      <c r="M159" s="44" t="s">
        <v>296</v>
      </c>
      <c r="N159" s="44" t="s">
        <v>297</v>
      </c>
      <c r="O159" s="44" t="s">
        <v>446</v>
      </c>
      <c r="P159" s="34" t="s">
        <v>141</v>
      </c>
      <c r="Q159" s="34" t="s">
        <v>135</v>
      </c>
      <c r="R159" s="59" t="s">
        <v>97</v>
      </c>
      <c r="S159" s="46" t="s">
        <v>457</v>
      </c>
      <c r="T159" s="34" t="s">
        <v>2143</v>
      </c>
      <c r="U159" s="34" t="s">
        <v>382</v>
      </c>
      <c r="V159" s="34" t="s">
        <v>2101</v>
      </c>
      <c r="W159" s="12" t="s">
        <v>2104</v>
      </c>
      <c r="Y159" s="34" t="s">
        <v>141</v>
      </c>
      <c r="Z159" s="34" t="s">
        <v>2136</v>
      </c>
    </row>
    <row r="160" s="12" customFormat="1" ht="27" customHeight="1" spans="1:26">
      <c r="A160" s="12" t="s">
        <v>127</v>
      </c>
      <c r="B160" s="66" t="s">
        <v>460</v>
      </c>
      <c r="C160" s="34" t="s">
        <v>41</v>
      </c>
      <c r="D160" s="13" t="s">
        <v>461</v>
      </c>
      <c r="E160" s="14" t="s">
        <v>466</v>
      </c>
      <c r="F160" s="47" t="s">
        <v>2278</v>
      </c>
      <c r="G160" s="1">
        <v>2</v>
      </c>
      <c r="H160" s="12" t="s">
        <v>465</v>
      </c>
      <c r="I160" s="52" t="s">
        <v>463</v>
      </c>
      <c r="J160" s="34" t="s">
        <v>41</v>
      </c>
      <c r="K160" s="53" t="s">
        <v>292</v>
      </c>
      <c r="L160" s="44" t="s">
        <v>2276</v>
      </c>
      <c r="M160" s="44" t="s">
        <v>296</v>
      </c>
      <c r="N160" s="44" t="s">
        <v>297</v>
      </c>
      <c r="O160" s="44" t="s">
        <v>446</v>
      </c>
      <c r="P160" s="34" t="s">
        <v>141</v>
      </c>
      <c r="Q160" s="34" t="s">
        <v>135</v>
      </c>
      <c r="R160" s="59" t="s">
        <v>50</v>
      </c>
      <c r="S160" s="46" t="s">
        <v>464</v>
      </c>
      <c r="T160" s="34" t="s">
        <v>2143</v>
      </c>
      <c r="U160" s="34" t="s">
        <v>338</v>
      </c>
      <c r="V160" s="34" t="s">
        <v>2101</v>
      </c>
      <c r="W160" s="12" t="s">
        <v>2104</v>
      </c>
      <c r="Y160" s="34" t="s">
        <v>141</v>
      </c>
      <c r="Z160" s="34" t="s">
        <v>2136</v>
      </c>
    </row>
    <row r="161" s="12" customFormat="1" ht="27" customHeight="1" spans="1:26">
      <c r="A161" s="12" t="s">
        <v>127</v>
      </c>
      <c r="B161" s="66" t="s">
        <v>460</v>
      </c>
      <c r="C161" s="34" t="s">
        <v>41</v>
      </c>
      <c r="D161" s="13" t="s">
        <v>467</v>
      </c>
      <c r="E161" s="14" t="s">
        <v>467</v>
      </c>
      <c r="F161" s="47" t="s">
        <v>2278</v>
      </c>
      <c r="G161" s="1">
        <v>1</v>
      </c>
      <c r="H161" s="12" t="s">
        <v>470</v>
      </c>
      <c r="I161" s="52" t="s">
        <v>468</v>
      </c>
      <c r="J161" s="34" t="s">
        <v>41</v>
      </c>
      <c r="K161" s="53" t="s">
        <v>292</v>
      </c>
      <c r="L161" s="44" t="s">
        <v>2276</v>
      </c>
      <c r="M161" s="44" t="s">
        <v>296</v>
      </c>
      <c r="N161" s="44" t="s">
        <v>297</v>
      </c>
      <c r="O161" s="44" t="s">
        <v>446</v>
      </c>
      <c r="P161" s="34" t="s">
        <v>141</v>
      </c>
      <c r="Q161" s="34" t="s">
        <v>135</v>
      </c>
      <c r="R161" s="59" t="s">
        <v>50</v>
      </c>
      <c r="S161" s="46" t="s">
        <v>469</v>
      </c>
      <c r="T161" s="34" t="s">
        <v>2143</v>
      </c>
      <c r="U161" s="34" t="s">
        <v>338</v>
      </c>
      <c r="V161" s="34" t="s">
        <v>2101</v>
      </c>
      <c r="W161" s="12" t="s">
        <v>2104</v>
      </c>
      <c r="Y161" s="34" t="s">
        <v>141</v>
      </c>
      <c r="Z161" s="34" t="s">
        <v>2136</v>
      </c>
    </row>
    <row r="162" s="12" customFormat="1" ht="27" customHeight="1" spans="1:26">
      <c r="A162" s="12" t="s">
        <v>127</v>
      </c>
      <c r="B162" s="46" t="s">
        <v>471</v>
      </c>
      <c r="C162" s="34" t="s">
        <v>41</v>
      </c>
      <c r="D162" s="13" t="s">
        <v>472</v>
      </c>
      <c r="E162" s="13" t="s">
        <v>472</v>
      </c>
      <c r="F162" s="34" t="s">
        <v>2287</v>
      </c>
      <c r="G162" s="1">
        <v>2</v>
      </c>
      <c r="H162" s="12" t="s">
        <v>475</v>
      </c>
      <c r="I162" s="52" t="s">
        <v>473</v>
      </c>
      <c r="J162" s="34" t="s">
        <v>41</v>
      </c>
      <c r="K162" s="53" t="s">
        <v>292</v>
      </c>
      <c r="L162" s="44" t="s">
        <v>2288</v>
      </c>
      <c r="M162" s="44" t="s">
        <v>296</v>
      </c>
      <c r="N162" s="44" t="s">
        <v>297</v>
      </c>
      <c r="O162" s="44" t="s">
        <v>446</v>
      </c>
      <c r="P162" s="34" t="s">
        <v>141</v>
      </c>
      <c r="Q162" s="34" t="s">
        <v>135</v>
      </c>
      <c r="R162" s="59" t="s">
        <v>50</v>
      </c>
      <c r="S162" s="46" t="s">
        <v>474</v>
      </c>
      <c r="T162" s="34" t="s">
        <v>2143</v>
      </c>
      <c r="U162" s="34" t="s">
        <v>314</v>
      </c>
      <c r="V162" s="34" t="s">
        <v>2101</v>
      </c>
      <c r="W162" s="12" t="s">
        <v>2104</v>
      </c>
      <c r="Y162" s="34" t="s">
        <v>141</v>
      </c>
      <c r="Z162" s="34" t="s">
        <v>2136</v>
      </c>
    </row>
    <row r="163" s="12" customFormat="1" ht="27" customHeight="1" spans="1:26">
      <c r="A163" s="12" t="s">
        <v>127</v>
      </c>
      <c r="B163" s="46" t="s">
        <v>471</v>
      </c>
      <c r="C163" s="34" t="s">
        <v>41</v>
      </c>
      <c r="D163" s="14" t="s">
        <v>476</v>
      </c>
      <c r="E163" s="14" t="s">
        <v>476</v>
      </c>
      <c r="F163" s="34" t="s">
        <v>2287</v>
      </c>
      <c r="G163" s="1">
        <v>1</v>
      </c>
      <c r="H163" s="12" t="s">
        <v>479</v>
      </c>
      <c r="I163" s="52" t="s">
        <v>477</v>
      </c>
      <c r="J163" s="34" t="s">
        <v>41</v>
      </c>
      <c r="K163" s="53" t="s">
        <v>292</v>
      </c>
      <c r="L163" s="44" t="s">
        <v>2288</v>
      </c>
      <c r="M163" s="44" t="s">
        <v>296</v>
      </c>
      <c r="N163" s="44" t="s">
        <v>297</v>
      </c>
      <c r="O163" s="44" t="s">
        <v>446</v>
      </c>
      <c r="P163" s="34" t="s">
        <v>141</v>
      </c>
      <c r="Q163" s="34" t="s">
        <v>135</v>
      </c>
      <c r="R163" s="59" t="s">
        <v>50</v>
      </c>
      <c r="S163" s="46" t="s">
        <v>478</v>
      </c>
      <c r="T163" s="34" t="s">
        <v>2143</v>
      </c>
      <c r="U163" s="34" t="s">
        <v>314</v>
      </c>
      <c r="V163" s="34" t="s">
        <v>2101</v>
      </c>
      <c r="W163" s="12" t="s">
        <v>2104</v>
      </c>
      <c r="Y163" s="34" t="s">
        <v>141</v>
      </c>
      <c r="Z163" s="34" t="s">
        <v>2136</v>
      </c>
    </row>
    <row r="164" s="12" customFormat="1" ht="43" customHeight="1" spans="1:26">
      <c r="A164" s="12" t="s">
        <v>127</v>
      </c>
      <c r="B164" s="46" t="s">
        <v>480</v>
      </c>
      <c r="C164" s="34" t="s">
        <v>41</v>
      </c>
      <c r="D164" s="13" t="s">
        <v>1294</v>
      </c>
      <c r="E164" s="13" t="s">
        <v>1294</v>
      </c>
      <c r="F164" s="34" t="s">
        <v>1295</v>
      </c>
      <c r="G164" s="1"/>
      <c r="H164" s="12" t="s">
        <v>1301</v>
      </c>
      <c r="I164" s="52" t="s">
        <v>1296</v>
      </c>
      <c r="J164" s="34" t="s">
        <v>41</v>
      </c>
      <c r="K164" s="53"/>
      <c r="L164" s="44" t="s">
        <v>2289</v>
      </c>
      <c r="M164" s="55" t="s">
        <v>1298</v>
      </c>
      <c r="N164" s="44" t="s">
        <v>1299</v>
      </c>
      <c r="O164" s="44" t="s">
        <v>446</v>
      </c>
      <c r="P164" s="34" t="s">
        <v>488</v>
      </c>
      <c r="Q164" s="34" t="s">
        <v>135</v>
      </c>
      <c r="R164" s="34" t="s">
        <v>247</v>
      </c>
      <c r="S164" s="46" t="s">
        <v>1300</v>
      </c>
      <c r="W164" s="12" t="s">
        <v>2104</v>
      </c>
      <c r="Y164" s="34" t="s">
        <v>488</v>
      </c>
      <c r="Z164" s="34" t="s">
        <v>2290</v>
      </c>
    </row>
    <row r="165" s="12" customFormat="1" ht="43" customHeight="1" spans="1:26">
      <c r="A165" s="12" t="s">
        <v>127</v>
      </c>
      <c r="B165" s="13" t="s">
        <v>480</v>
      </c>
      <c r="C165" s="34" t="s">
        <v>484</v>
      </c>
      <c r="D165" s="13" t="s">
        <v>481</v>
      </c>
      <c r="E165" s="14" t="s">
        <v>481</v>
      </c>
      <c r="F165" s="34" t="s">
        <v>482</v>
      </c>
      <c r="G165" s="1"/>
      <c r="H165" s="12" t="s">
        <v>490</v>
      </c>
      <c r="I165" s="52" t="s">
        <v>483</v>
      </c>
      <c r="J165" s="34" t="s">
        <v>484</v>
      </c>
      <c r="K165" s="53"/>
      <c r="L165" s="44" t="s">
        <v>486</v>
      </c>
      <c r="M165" s="44" t="s">
        <v>486</v>
      </c>
      <c r="N165" s="44" t="s">
        <v>297</v>
      </c>
      <c r="O165" s="44" t="s">
        <v>446</v>
      </c>
      <c r="P165" s="34" t="s">
        <v>488</v>
      </c>
      <c r="Q165" s="34" t="s">
        <v>135</v>
      </c>
      <c r="R165" s="34" t="s">
        <v>247</v>
      </c>
      <c r="S165" s="46" t="s">
        <v>487</v>
      </c>
      <c r="W165" s="12" t="s">
        <v>2104</v>
      </c>
      <c r="Y165" s="34" t="s">
        <v>488</v>
      </c>
      <c r="Z165" s="34" t="s">
        <v>2290</v>
      </c>
    </row>
    <row r="166" s="12" customFormat="1" ht="43" customHeight="1" spans="1:26">
      <c r="A166" s="12" t="s">
        <v>127</v>
      </c>
      <c r="B166" s="46" t="s">
        <v>480</v>
      </c>
      <c r="C166" s="34" t="s">
        <v>41</v>
      </c>
      <c r="D166" s="16" t="s">
        <v>1302</v>
      </c>
      <c r="E166" s="16" t="s">
        <v>1302</v>
      </c>
      <c r="F166" s="34" t="s">
        <v>1303</v>
      </c>
      <c r="G166" s="1"/>
      <c r="H166" s="12" t="s">
        <v>1306</v>
      </c>
      <c r="I166" s="52" t="s">
        <v>1304</v>
      </c>
      <c r="J166" s="34" t="s">
        <v>41</v>
      </c>
      <c r="K166" s="53"/>
      <c r="L166" s="44" t="s">
        <v>2289</v>
      </c>
      <c r="M166" s="55" t="s">
        <v>1298</v>
      </c>
      <c r="N166" s="44" t="s">
        <v>1299</v>
      </c>
      <c r="O166" s="44" t="s">
        <v>446</v>
      </c>
      <c r="P166" s="34" t="s">
        <v>488</v>
      </c>
      <c r="Q166" s="34" t="s">
        <v>135</v>
      </c>
      <c r="R166" s="34" t="s">
        <v>247</v>
      </c>
      <c r="S166" s="46" t="s">
        <v>1305</v>
      </c>
      <c r="W166" s="12" t="s">
        <v>2104</v>
      </c>
      <c r="Y166" s="34" t="s">
        <v>488</v>
      </c>
      <c r="Z166" s="34" t="s">
        <v>2290</v>
      </c>
    </row>
    <row r="167" s="12" customFormat="1" ht="43" customHeight="1" spans="1:26">
      <c r="A167" s="12" t="s">
        <v>127</v>
      </c>
      <c r="B167" s="46" t="s">
        <v>480</v>
      </c>
      <c r="C167" s="47" t="s">
        <v>484</v>
      </c>
      <c r="D167" s="13" t="s">
        <v>1307</v>
      </c>
      <c r="E167" s="14" t="s">
        <v>1312</v>
      </c>
      <c r="F167" s="34" t="s">
        <v>2291</v>
      </c>
      <c r="G167" s="68"/>
      <c r="H167" s="49" t="s">
        <v>1311</v>
      </c>
      <c r="I167" s="52" t="s">
        <v>1309</v>
      </c>
      <c r="J167" s="47" t="s">
        <v>484</v>
      </c>
      <c r="K167" s="53"/>
      <c r="L167" s="44" t="s">
        <v>2289</v>
      </c>
      <c r="M167" s="55" t="s">
        <v>1298</v>
      </c>
      <c r="N167" s="44" t="s">
        <v>1299</v>
      </c>
      <c r="O167" s="44" t="s">
        <v>446</v>
      </c>
      <c r="P167" s="34" t="s">
        <v>488</v>
      </c>
      <c r="Q167" s="34" t="s">
        <v>135</v>
      </c>
      <c r="R167" s="34" t="s">
        <v>247</v>
      </c>
      <c r="S167" s="46" t="s">
        <v>1310</v>
      </c>
      <c r="W167" s="12" t="s">
        <v>2104</v>
      </c>
      <c r="Y167" s="34" t="s">
        <v>488</v>
      </c>
      <c r="Z167" s="34" t="s">
        <v>2290</v>
      </c>
    </row>
    <row r="168" s="12" customFormat="1" ht="43" customHeight="1" spans="1:26">
      <c r="A168" s="12" t="s">
        <v>36</v>
      </c>
      <c r="B168" s="12" t="s">
        <v>2292</v>
      </c>
      <c r="D168" s="12" t="s">
        <v>2293</v>
      </c>
      <c r="F168" s="34" t="s">
        <v>2294</v>
      </c>
      <c r="H168" s="35" t="s">
        <v>2295</v>
      </c>
      <c r="I168" s="14" t="s">
        <v>2296</v>
      </c>
      <c r="J168" s="12" t="s">
        <v>41</v>
      </c>
      <c r="K168" s="53" t="s">
        <v>2297</v>
      </c>
      <c r="L168" s="44" t="s">
        <v>2298</v>
      </c>
      <c r="M168" s="44" t="s">
        <v>2299</v>
      </c>
      <c r="N168" s="44" t="s">
        <v>2181</v>
      </c>
      <c r="O168" s="44" t="s">
        <v>532</v>
      </c>
      <c r="Q168" s="34" t="s">
        <v>49</v>
      </c>
      <c r="R168" s="12" t="s">
        <v>50</v>
      </c>
      <c r="S168" s="36" t="s">
        <v>2300</v>
      </c>
      <c r="X168" s="34" t="s">
        <v>53</v>
      </c>
      <c r="Y168" s="34" t="s">
        <v>54</v>
      </c>
      <c r="Z168" s="34" t="s">
        <v>55</v>
      </c>
    </row>
    <row r="169" s="12" customFormat="1" ht="43" customHeight="1" spans="1:26">
      <c r="A169" s="12" t="s">
        <v>36</v>
      </c>
      <c r="B169" s="12" t="s">
        <v>2292</v>
      </c>
      <c r="D169" s="12" t="s">
        <v>2301</v>
      </c>
      <c r="F169" s="34" t="s">
        <v>2302</v>
      </c>
      <c r="H169" s="35" t="s">
        <v>2303</v>
      </c>
      <c r="I169" s="14" t="s">
        <v>2304</v>
      </c>
      <c r="J169" s="12" t="s">
        <v>41</v>
      </c>
      <c r="K169" s="53" t="s">
        <v>2297</v>
      </c>
      <c r="L169" s="44" t="s">
        <v>2298</v>
      </c>
      <c r="M169" s="44" t="s">
        <v>2299</v>
      </c>
      <c r="N169" s="44" t="s">
        <v>2181</v>
      </c>
      <c r="O169" s="44" t="s">
        <v>532</v>
      </c>
      <c r="Q169" s="34" t="s">
        <v>49</v>
      </c>
      <c r="R169" s="12" t="s">
        <v>50</v>
      </c>
      <c r="S169" s="36" t="s">
        <v>2305</v>
      </c>
      <c r="X169" s="34" t="s">
        <v>61</v>
      </c>
      <c r="Y169" s="34" t="s">
        <v>54</v>
      </c>
      <c r="Z169" s="34" t="s">
        <v>55</v>
      </c>
    </row>
    <row r="170" s="12" customFormat="1" ht="43" customHeight="1" spans="1:26">
      <c r="A170" s="12" t="s">
        <v>36</v>
      </c>
      <c r="B170" s="12" t="s">
        <v>2306</v>
      </c>
      <c r="C170" s="34"/>
      <c r="D170" s="12" t="s">
        <v>987</v>
      </c>
      <c r="F170" s="34" t="s">
        <v>39</v>
      </c>
      <c r="H170" s="35" t="s">
        <v>994</v>
      </c>
      <c r="I170" s="12" t="s">
        <v>989</v>
      </c>
      <c r="J170" s="12" t="s">
        <v>990</v>
      </c>
      <c r="K170" s="53" t="s">
        <v>963</v>
      </c>
      <c r="L170" s="44" t="s">
        <v>2307</v>
      </c>
      <c r="M170" s="44" t="s">
        <v>966</v>
      </c>
      <c r="N170" s="44" t="s">
        <v>981</v>
      </c>
      <c r="O170" s="44" t="s">
        <v>48</v>
      </c>
      <c r="Q170" s="34" t="s">
        <v>49</v>
      </c>
      <c r="R170" s="12" t="s">
        <v>247</v>
      </c>
      <c r="S170" s="36" t="s">
        <v>991</v>
      </c>
      <c r="T170" s="34"/>
      <c r="W170" s="60" t="s">
        <v>2308</v>
      </c>
      <c r="Y170" s="34" t="s">
        <v>992</v>
      </c>
      <c r="Z170" s="34" t="s">
        <v>993</v>
      </c>
    </row>
    <row r="171" s="12" customFormat="1" ht="43" customHeight="1" spans="1:26">
      <c r="A171" s="12" t="s">
        <v>36</v>
      </c>
      <c r="B171" s="12" t="s">
        <v>2306</v>
      </c>
      <c r="C171" s="34"/>
      <c r="D171" s="12" t="s">
        <v>1328</v>
      </c>
      <c r="F171" s="34" t="s">
        <v>2309</v>
      </c>
      <c r="H171" s="35" t="s">
        <v>1335</v>
      </c>
      <c r="I171" s="12" t="s">
        <v>1330</v>
      </c>
      <c r="J171" s="12" t="s">
        <v>990</v>
      </c>
      <c r="K171" s="53" t="s">
        <v>1317</v>
      </c>
      <c r="L171" s="44" t="s">
        <v>2157</v>
      </c>
      <c r="M171" s="44" t="s">
        <v>1317</v>
      </c>
      <c r="N171" s="44" t="s">
        <v>1332</v>
      </c>
      <c r="O171" s="44" t="s">
        <v>532</v>
      </c>
      <c r="Q171" s="34" t="s">
        <v>49</v>
      </c>
      <c r="R171" s="12" t="s">
        <v>247</v>
      </c>
      <c r="S171" s="36" t="s">
        <v>1333</v>
      </c>
      <c r="W171" s="60" t="s">
        <v>2160</v>
      </c>
      <c r="Y171" s="34" t="s">
        <v>992</v>
      </c>
      <c r="Z171" s="34" t="s">
        <v>993</v>
      </c>
    </row>
    <row r="172" s="12" customFormat="1" ht="43" customHeight="1" spans="1:26">
      <c r="A172" s="12" t="s">
        <v>36</v>
      </c>
      <c r="B172" s="12" t="s">
        <v>2306</v>
      </c>
      <c r="C172" s="34"/>
      <c r="D172" s="12" t="s">
        <v>1406</v>
      </c>
      <c r="F172" s="34" t="s">
        <v>2310</v>
      </c>
      <c r="G172" s="12">
        <v>1</v>
      </c>
      <c r="H172" s="35" t="s">
        <v>1411</v>
      </c>
      <c r="I172" s="12" t="s">
        <v>1408</v>
      </c>
      <c r="J172" s="12" t="s">
        <v>990</v>
      </c>
      <c r="K172" s="53" t="s">
        <v>1369</v>
      </c>
      <c r="L172" s="44" t="s">
        <v>2311</v>
      </c>
      <c r="M172" s="44" t="s">
        <v>1369</v>
      </c>
      <c r="N172" s="44" t="s">
        <v>1409</v>
      </c>
      <c r="O172" s="44" t="s">
        <v>532</v>
      </c>
      <c r="Q172" s="34" t="s">
        <v>135</v>
      </c>
      <c r="R172" s="12" t="s">
        <v>247</v>
      </c>
      <c r="S172" s="36" t="s">
        <v>1410</v>
      </c>
      <c r="W172" s="60" t="s">
        <v>2312</v>
      </c>
      <c r="Y172" s="34" t="s">
        <v>992</v>
      </c>
      <c r="Z172" s="34" t="s">
        <v>993</v>
      </c>
    </row>
    <row r="173" s="12" customFormat="1" ht="43" customHeight="1" spans="1:26">
      <c r="A173" s="12" t="s">
        <v>36</v>
      </c>
      <c r="B173" s="12" t="s">
        <v>709</v>
      </c>
      <c r="C173" s="34"/>
      <c r="D173" s="12" t="s">
        <v>806</v>
      </c>
      <c r="F173" s="34" t="s">
        <v>812</v>
      </c>
      <c r="G173" s="12">
        <v>2</v>
      </c>
      <c r="H173" s="35" t="s">
        <v>810</v>
      </c>
      <c r="I173" s="36" t="s">
        <v>808</v>
      </c>
      <c r="J173" s="34" t="s">
        <v>495</v>
      </c>
      <c r="K173" s="53" t="s">
        <v>713</v>
      </c>
      <c r="L173" s="44" t="s">
        <v>2313</v>
      </c>
      <c r="M173" s="44" t="s">
        <v>2299</v>
      </c>
      <c r="N173" s="44"/>
      <c r="O173" s="44"/>
      <c r="Q173" s="34" t="s">
        <v>135</v>
      </c>
      <c r="R173" s="54" t="s">
        <v>501</v>
      </c>
      <c r="S173" s="36" t="s">
        <v>809</v>
      </c>
      <c r="Y173" s="34" t="s">
        <v>719</v>
      </c>
      <c r="Z173" s="34" t="s">
        <v>720</v>
      </c>
    </row>
    <row r="174" s="12" customFormat="1" ht="43" customHeight="1" spans="1:26">
      <c r="A174" s="12" t="s">
        <v>36</v>
      </c>
      <c r="B174" s="12" t="s">
        <v>709</v>
      </c>
      <c r="C174" s="34"/>
      <c r="D174" s="12" t="s">
        <v>811</v>
      </c>
      <c r="F174" s="34" t="s">
        <v>817</v>
      </c>
      <c r="G174" s="12">
        <v>3</v>
      </c>
      <c r="H174" s="35" t="s">
        <v>815</v>
      </c>
      <c r="I174" s="36" t="s">
        <v>813</v>
      </c>
      <c r="J174" s="12" t="s">
        <v>495</v>
      </c>
      <c r="K174" s="53" t="s">
        <v>713</v>
      </c>
      <c r="L174" s="44" t="s">
        <v>2313</v>
      </c>
      <c r="M174" s="44" t="s">
        <v>2299</v>
      </c>
      <c r="N174" s="44"/>
      <c r="O174" s="44"/>
      <c r="Q174" s="34" t="s">
        <v>135</v>
      </c>
      <c r="R174" s="12" t="s">
        <v>501</v>
      </c>
      <c r="S174" s="36" t="s">
        <v>814</v>
      </c>
      <c r="Y174" s="34" t="s">
        <v>719</v>
      </c>
      <c r="Z174" s="34" t="s">
        <v>720</v>
      </c>
    </row>
    <row r="175" s="12" customFormat="1" ht="43" customHeight="1" spans="1:26">
      <c r="A175" s="12" t="s">
        <v>36</v>
      </c>
      <c r="B175" s="12" t="s">
        <v>709</v>
      </c>
      <c r="D175" s="12" t="s">
        <v>816</v>
      </c>
      <c r="F175" s="34" t="s">
        <v>2314</v>
      </c>
      <c r="G175" s="12">
        <v>4</v>
      </c>
      <c r="H175" s="35" t="s">
        <v>820</v>
      </c>
      <c r="I175" s="36" t="s">
        <v>818</v>
      </c>
      <c r="J175" s="12" t="s">
        <v>495</v>
      </c>
      <c r="K175" s="53" t="s">
        <v>713</v>
      </c>
      <c r="L175" s="44" t="s">
        <v>2313</v>
      </c>
      <c r="M175" s="44" t="s">
        <v>2299</v>
      </c>
      <c r="N175" s="44"/>
      <c r="O175" s="44"/>
      <c r="Q175" s="34" t="s">
        <v>135</v>
      </c>
      <c r="R175" s="54" t="s">
        <v>501</v>
      </c>
      <c r="S175" s="36" t="s">
        <v>819</v>
      </c>
      <c r="Y175" s="34" t="s">
        <v>719</v>
      </c>
      <c r="Z175" s="34" t="s">
        <v>720</v>
      </c>
    </row>
    <row r="176" s="12" customFormat="1" ht="43" customHeight="1" spans="1:26">
      <c r="A176" s="12" t="s">
        <v>36</v>
      </c>
      <c r="B176" s="12" t="s">
        <v>709</v>
      </c>
      <c r="D176" s="12" t="s">
        <v>821</v>
      </c>
      <c r="F176" s="34" t="s">
        <v>827</v>
      </c>
      <c r="G176" s="12">
        <v>1</v>
      </c>
      <c r="H176" s="35" t="s">
        <v>825</v>
      </c>
      <c r="I176" s="36" t="s">
        <v>823</v>
      </c>
      <c r="J176" s="34" t="s">
        <v>495</v>
      </c>
      <c r="K176" s="53" t="s">
        <v>713</v>
      </c>
      <c r="L176" s="44" t="s">
        <v>2313</v>
      </c>
      <c r="M176" s="44" t="s">
        <v>2299</v>
      </c>
      <c r="N176" s="44"/>
      <c r="O176" s="44"/>
      <c r="Q176" s="34" t="s">
        <v>135</v>
      </c>
      <c r="R176" s="54" t="s">
        <v>501</v>
      </c>
      <c r="S176" s="36" t="s">
        <v>824</v>
      </c>
      <c r="Y176" s="34" t="s">
        <v>719</v>
      </c>
      <c r="Z176" s="34" t="s">
        <v>720</v>
      </c>
    </row>
    <row r="177" s="12" customFormat="1" ht="43" customHeight="1" spans="1:26">
      <c r="A177" s="12" t="s">
        <v>36</v>
      </c>
      <c r="B177" s="12" t="s">
        <v>709</v>
      </c>
      <c r="D177" s="12" t="s">
        <v>826</v>
      </c>
      <c r="F177" s="34" t="s">
        <v>832</v>
      </c>
      <c r="G177" s="12">
        <v>2</v>
      </c>
      <c r="H177" s="35" t="s">
        <v>830</v>
      </c>
      <c r="I177" s="36" t="s">
        <v>828</v>
      </c>
      <c r="J177" s="34" t="s">
        <v>495</v>
      </c>
      <c r="K177" s="53" t="s">
        <v>713</v>
      </c>
      <c r="L177" s="44" t="s">
        <v>2313</v>
      </c>
      <c r="M177" s="44" t="s">
        <v>2299</v>
      </c>
      <c r="N177" s="44"/>
      <c r="O177" s="44"/>
      <c r="Q177" s="34" t="s">
        <v>135</v>
      </c>
      <c r="R177" s="12" t="s">
        <v>501</v>
      </c>
      <c r="S177" s="36" t="s">
        <v>829</v>
      </c>
      <c r="Y177" s="34" t="s">
        <v>719</v>
      </c>
      <c r="Z177" s="34" t="s">
        <v>720</v>
      </c>
    </row>
    <row r="178" s="12" customFormat="1" ht="43" customHeight="1" spans="1:26">
      <c r="A178" s="12" t="s">
        <v>36</v>
      </c>
      <c r="B178" s="12" t="s">
        <v>709</v>
      </c>
      <c r="D178" s="12" t="s">
        <v>831</v>
      </c>
      <c r="F178" s="34" t="s">
        <v>837</v>
      </c>
      <c r="G178" s="12">
        <v>3</v>
      </c>
      <c r="H178" s="35" t="s">
        <v>835</v>
      </c>
      <c r="I178" s="36" t="s">
        <v>833</v>
      </c>
      <c r="J178" s="12" t="s">
        <v>495</v>
      </c>
      <c r="K178" s="53" t="s">
        <v>713</v>
      </c>
      <c r="L178" s="44" t="s">
        <v>2313</v>
      </c>
      <c r="M178" s="44" t="s">
        <v>2299</v>
      </c>
      <c r="N178" s="44"/>
      <c r="O178" s="44"/>
      <c r="Q178" s="34" t="s">
        <v>135</v>
      </c>
      <c r="R178" s="54" t="s">
        <v>501</v>
      </c>
      <c r="S178" s="36" t="s">
        <v>834</v>
      </c>
      <c r="Y178" s="34" t="s">
        <v>719</v>
      </c>
      <c r="Z178" s="34" t="s">
        <v>720</v>
      </c>
    </row>
    <row r="179" s="12" customFormat="1" ht="43" customHeight="1" spans="1:26">
      <c r="A179" s="12" t="s">
        <v>36</v>
      </c>
      <c r="B179" s="12" t="s">
        <v>709</v>
      </c>
      <c r="D179" s="12" t="s">
        <v>836</v>
      </c>
      <c r="F179" s="34" t="s">
        <v>842</v>
      </c>
      <c r="G179" s="12">
        <v>4</v>
      </c>
      <c r="H179" s="35" t="s">
        <v>840</v>
      </c>
      <c r="I179" s="36" t="s">
        <v>838</v>
      </c>
      <c r="J179" s="34" t="s">
        <v>495</v>
      </c>
      <c r="K179" s="53" t="s">
        <v>713</v>
      </c>
      <c r="L179" s="44" t="s">
        <v>2313</v>
      </c>
      <c r="M179" s="44" t="s">
        <v>2299</v>
      </c>
      <c r="N179" s="44"/>
      <c r="O179" s="44"/>
      <c r="Q179" s="34" t="s">
        <v>135</v>
      </c>
      <c r="R179" s="54" t="s">
        <v>501</v>
      </c>
      <c r="S179" s="36" t="s">
        <v>839</v>
      </c>
      <c r="Y179" s="34" t="s">
        <v>719</v>
      </c>
      <c r="Z179" s="34" t="s">
        <v>720</v>
      </c>
    </row>
    <row r="180" s="12" customFormat="1" ht="43" customHeight="1" spans="1:26">
      <c r="A180" s="12" t="s">
        <v>36</v>
      </c>
      <c r="B180" s="12" t="s">
        <v>709</v>
      </c>
      <c r="D180" s="12" t="s">
        <v>841</v>
      </c>
      <c r="F180" s="34" t="s">
        <v>847</v>
      </c>
      <c r="G180" s="12">
        <v>1</v>
      </c>
      <c r="H180" s="35" t="s">
        <v>845</v>
      </c>
      <c r="I180" s="36" t="s">
        <v>843</v>
      </c>
      <c r="J180" s="12" t="s">
        <v>495</v>
      </c>
      <c r="K180" s="53" t="s">
        <v>713</v>
      </c>
      <c r="L180" s="44" t="s">
        <v>2313</v>
      </c>
      <c r="M180" s="44" t="s">
        <v>2299</v>
      </c>
      <c r="N180" s="44"/>
      <c r="O180" s="44"/>
      <c r="Q180" s="34" t="s">
        <v>135</v>
      </c>
      <c r="R180" s="12" t="s">
        <v>501</v>
      </c>
      <c r="S180" s="36" t="s">
        <v>844</v>
      </c>
      <c r="Y180" s="34" t="s">
        <v>719</v>
      </c>
      <c r="Z180" s="34" t="s">
        <v>720</v>
      </c>
    </row>
    <row r="181" s="12" customFormat="1" ht="43" customHeight="1" spans="1:26">
      <c r="A181" s="12" t="s">
        <v>36</v>
      </c>
      <c r="B181" s="12" t="s">
        <v>709</v>
      </c>
      <c r="D181" s="12" t="s">
        <v>846</v>
      </c>
      <c r="F181" s="34" t="s">
        <v>852</v>
      </c>
      <c r="G181" s="12">
        <v>2</v>
      </c>
      <c r="H181" s="35" t="s">
        <v>850</v>
      </c>
      <c r="I181" s="36" t="s">
        <v>848</v>
      </c>
      <c r="J181" s="12" t="s">
        <v>495</v>
      </c>
      <c r="K181" s="53" t="s">
        <v>713</v>
      </c>
      <c r="L181" s="44" t="s">
        <v>2313</v>
      </c>
      <c r="M181" s="44" t="s">
        <v>2299</v>
      </c>
      <c r="N181" s="44"/>
      <c r="O181" s="44"/>
      <c r="Q181" s="34" t="s">
        <v>135</v>
      </c>
      <c r="R181" s="54" t="s">
        <v>501</v>
      </c>
      <c r="S181" s="36" t="s">
        <v>849</v>
      </c>
      <c r="Y181" s="34" t="s">
        <v>719</v>
      </c>
      <c r="Z181" s="34" t="s">
        <v>720</v>
      </c>
    </row>
    <row r="182" s="12" customFormat="1" ht="43" customHeight="1" spans="1:26">
      <c r="A182" s="12" t="s">
        <v>36</v>
      </c>
      <c r="B182" s="12" t="s">
        <v>709</v>
      </c>
      <c r="D182" s="12" t="s">
        <v>851</v>
      </c>
      <c r="F182" s="34" t="s">
        <v>711</v>
      </c>
      <c r="G182" s="12">
        <v>1</v>
      </c>
      <c r="H182" s="35" t="s">
        <v>855</v>
      </c>
      <c r="I182" s="36" t="s">
        <v>853</v>
      </c>
      <c r="J182" s="12" t="s">
        <v>2315</v>
      </c>
      <c r="K182" s="53" t="s">
        <v>713</v>
      </c>
      <c r="L182" s="44" t="s">
        <v>2313</v>
      </c>
      <c r="M182" s="44" t="s">
        <v>2299</v>
      </c>
      <c r="N182" s="44"/>
      <c r="O182" s="44"/>
      <c r="Q182" s="34" t="s">
        <v>135</v>
      </c>
      <c r="R182" s="54" t="s">
        <v>501</v>
      </c>
      <c r="S182" s="36" t="s">
        <v>854</v>
      </c>
      <c r="Y182" s="34" t="s">
        <v>719</v>
      </c>
      <c r="Z182" s="34" t="s">
        <v>720</v>
      </c>
    </row>
    <row r="183" s="12" customFormat="1" ht="43" customHeight="1" spans="1:26">
      <c r="A183" s="12" t="s">
        <v>36</v>
      </c>
      <c r="B183" s="12" t="s">
        <v>709</v>
      </c>
      <c r="D183" s="12" t="s">
        <v>710</v>
      </c>
      <c r="F183" s="34" t="s">
        <v>723</v>
      </c>
      <c r="G183" s="12">
        <v>2</v>
      </c>
      <c r="H183" s="35" t="s">
        <v>721</v>
      </c>
      <c r="I183" s="36" t="s">
        <v>712</v>
      </c>
      <c r="J183" s="34" t="s">
        <v>41</v>
      </c>
      <c r="K183" s="53" t="s">
        <v>713</v>
      </c>
      <c r="L183" s="44" t="s">
        <v>2313</v>
      </c>
      <c r="M183" s="44" t="s">
        <v>2299</v>
      </c>
      <c r="N183" s="44"/>
      <c r="O183" s="44"/>
      <c r="Q183" s="34" t="s">
        <v>135</v>
      </c>
      <c r="R183" s="12" t="s">
        <v>501</v>
      </c>
      <c r="S183" s="36" t="s">
        <v>718</v>
      </c>
      <c r="Y183" s="34" t="s">
        <v>719</v>
      </c>
      <c r="Z183" s="34" t="s">
        <v>720</v>
      </c>
    </row>
    <row r="184" s="12" customFormat="1" ht="43" customHeight="1" spans="1:26">
      <c r="A184" s="12" t="s">
        <v>36</v>
      </c>
      <c r="B184" s="12" t="s">
        <v>709</v>
      </c>
      <c r="D184" s="12" t="s">
        <v>722</v>
      </c>
      <c r="F184" s="34" t="s">
        <v>2316</v>
      </c>
      <c r="G184" s="12">
        <v>3</v>
      </c>
      <c r="H184" s="35" t="s">
        <v>726</v>
      </c>
      <c r="I184" s="36" t="s">
        <v>724</v>
      </c>
      <c r="J184" s="12" t="s">
        <v>41</v>
      </c>
      <c r="K184" s="53" t="s">
        <v>713</v>
      </c>
      <c r="L184" s="44" t="s">
        <v>2313</v>
      </c>
      <c r="M184" s="44" t="s">
        <v>2299</v>
      </c>
      <c r="N184" s="44"/>
      <c r="O184" s="44"/>
      <c r="Q184" s="34" t="s">
        <v>135</v>
      </c>
      <c r="R184" s="54" t="s">
        <v>501</v>
      </c>
      <c r="S184" s="36" t="s">
        <v>725</v>
      </c>
      <c r="Y184" s="34" t="s">
        <v>719</v>
      </c>
      <c r="Z184" s="34" t="s">
        <v>720</v>
      </c>
    </row>
    <row r="185" s="12" customFormat="1" ht="43" customHeight="1" spans="1:26">
      <c r="A185" s="12" t="s">
        <v>36</v>
      </c>
      <c r="B185" s="12" t="s">
        <v>709</v>
      </c>
      <c r="D185" s="12" t="s">
        <v>727</v>
      </c>
      <c r="F185" s="34" t="s">
        <v>2317</v>
      </c>
      <c r="G185" s="12">
        <v>1</v>
      </c>
      <c r="H185" s="35" t="s">
        <v>731</v>
      </c>
      <c r="I185" s="36" t="s">
        <v>729</v>
      </c>
      <c r="J185" s="34" t="s">
        <v>41</v>
      </c>
      <c r="K185" s="53" t="s">
        <v>713</v>
      </c>
      <c r="L185" s="44" t="s">
        <v>2313</v>
      </c>
      <c r="M185" s="44" t="s">
        <v>2299</v>
      </c>
      <c r="N185" s="44"/>
      <c r="O185" s="44"/>
      <c r="Q185" s="34" t="s">
        <v>135</v>
      </c>
      <c r="R185" s="12" t="s">
        <v>501</v>
      </c>
      <c r="S185" s="36" t="s">
        <v>730</v>
      </c>
      <c r="Y185" s="34" t="s">
        <v>719</v>
      </c>
      <c r="Z185" s="34" t="s">
        <v>720</v>
      </c>
    </row>
    <row r="186" s="12" customFormat="1" ht="43" customHeight="1" spans="1:26">
      <c r="A186" s="12" t="s">
        <v>36</v>
      </c>
      <c r="B186" s="12" t="s">
        <v>709</v>
      </c>
      <c r="D186" s="12" t="s">
        <v>732</v>
      </c>
      <c r="F186" s="34" t="s">
        <v>2318</v>
      </c>
      <c r="G186" s="12">
        <v>2</v>
      </c>
      <c r="H186" s="35" t="s">
        <v>736</v>
      </c>
      <c r="I186" s="36" t="s">
        <v>734</v>
      </c>
      <c r="J186" s="12" t="s">
        <v>41</v>
      </c>
      <c r="K186" s="53" t="s">
        <v>713</v>
      </c>
      <c r="L186" s="44" t="s">
        <v>2313</v>
      </c>
      <c r="M186" s="44" t="s">
        <v>2299</v>
      </c>
      <c r="N186" s="44"/>
      <c r="O186" s="44"/>
      <c r="Q186" s="34" t="s">
        <v>135</v>
      </c>
      <c r="R186" s="54" t="s">
        <v>501</v>
      </c>
      <c r="S186" s="36" t="s">
        <v>735</v>
      </c>
      <c r="Y186" s="34" t="s">
        <v>719</v>
      </c>
      <c r="Z186" s="34" t="s">
        <v>720</v>
      </c>
    </row>
    <row r="187" s="12" customFormat="1" ht="43" customHeight="1" spans="1:26">
      <c r="A187" s="12" t="s">
        <v>36</v>
      </c>
      <c r="B187" s="12" t="s">
        <v>709</v>
      </c>
      <c r="D187" s="12" t="s">
        <v>737</v>
      </c>
      <c r="F187" s="34" t="s">
        <v>786</v>
      </c>
      <c r="G187" s="12">
        <v>1</v>
      </c>
      <c r="H187" s="35" t="s">
        <v>741</v>
      </c>
      <c r="I187" s="36" t="s">
        <v>739</v>
      </c>
      <c r="J187" s="12" t="s">
        <v>41</v>
      </c>
      <c r="K187" s="53" t="s">
        <v>713</v>
      </c>
      <c r="L187" s="44" t="s">
        <v>2313</v>
      </c>
      <c r="M187" s="44" t="s">
        <v>2299</v>
      </c>
      <c r="N187" s="44"/>
      <c r="O187" s="44"/>
      <c r="Q187" s="34" t="s">
        <v>135</v>
      </c>
      <c r="R187" s="54" t="s">
        <v>501</v>
      </c>
      <c r="S187" s="36" t="s">
        <v>740</v>
      </c>
      <c r="Y187" s="34" t="s">
        <v>719</v>
      </c>
      <c r="Z187" s="34" t="s">
        <v>720</v>
      </c>
    </row>
    <row r="188" s="12" customFormat="1" ht="43" customHeight="1" spans="1:26">
      <c r="A188" s="12" t="s">
        <v>36</v>
      </c>
      <c r="B188" s="12" t="s">
        <v>709</v>
      </c>
      <c r="D188" s="12" t="s">
        <v>785</v>
      </c>
      <c r="F188" s="34" t="s">
        <v>792</v>
      </c>
      <c r="G188" s="12">
        <v>2</v>
      </c>
      <c r="H188" s="35" t="s">
        <v>790</v>
      </c>
      <c r="I188" s="36" t="s">
        <v>787</v>
      </c>
      <c r="J188" s="70" t="s">
        <v>788</v>
      </c>
      <c r="K188" s="53" t="s">
        <v>713</v>
      </c>
      <c r="L188" s="44" t="s">
        <v>2313</v>
      </c>
      <c r="M188" s="44" t="s">
        <v>2299</v>
      </c>
      <c r="N188" s="44"/>
      <c r="O188" s="44"/>
      <c r="Q188" s="34" t="s">
        <v>135</v>
      </c>
      <c r="R188" s="12" t="s">
        <v>501</v>
      </c>
      <c r="S188" s="36" t="s">
        <v>789</v>
      </c>
      <c r="Y188" s="34" t="s">
        <v>719</v>
      </c>
      <c r="Z188" s="34" t="s">
        <v>720</v>
      </c>
    </row>
    <row r="189" s="12" customFormat="1" ht="43" customHeight="1" spans="1:26">
      <c r="A189" s="12" t="s">
        <v>36</v>
      </c>
      <c r="B189" s="12" t="s">
        <v>709</v>
      </c>
      <c r="D189" s="12" t="s">
        <v>791</v>
      </c>
      <c r="F189" s="34" t="s">
        <v>797</v>
      </c>
      <c r="G189" s="12">
        <v>1</v>
      </c>
      <c r="H189" s="35" t="s">
        <v>795</v>
      </c>
      <c r="I189" s="36" t="s">
        <v>793</v>
      </c>
      <c r="J189" s="71" t="s">
        <v>788</v>
      </c>
      <c r="K189" s="53" t="s">
        <v>713</v>
      </c>
      <c r="L189" s="44" t="s">
        <v>2313</v>
      </c>
      <c r="M189" s="44" t="s">
        <v>2299</v>
      </c>
      <c r="N189" s="44"/>
      <c r="O189" s="44"/>
      <c r="Q189" s="34" t="s">
        <v>135</v>
      </c>
      <c r="R189" s="54" t="s">
        <v>501</v>
      </c>
      <c r="S189" s="36" t="s">
        <v>794</v>
      </c>
      <c r="Y189" s="34" t="s">
        <v>719</v>
      </c>
      <c r="Z189" s="34" t="s">
        <v>720</v>
      </c>
    </row>
    <row r="190" s="12" customFormat="1" ht="43" customHeight="1" spans="1:26">
      <c r="A190" s="12" t="s">
        <v>36</v>
      </c>
      <c r="B190" s="12" t="s">
        <v>709</v>
      </c>
      <c r="D190" s="12" t="s">
        <v>796</v>
      </c>
      <c r="F190" s="34" t="s">
        <v>802</v>
      </c>
      <c r="G190" s="12">
        <v>2</v>
      </c>
      <c r="H190" s="35" t="s">
        <v>800</v>
      </c>
      <c r="I190" s="36" t="s">
        <v>798</v>
      </c>
      <c r="J190" s="71" t="s">
        <v>788</v>
      </c>
      <c r="K190" s="53" t="s">
        <v>713</v>
      </c>
      <c r="L190" s="44" t="s">
        <v>2313</v>
      </c>
      <c r="M190" s="44" t="s">
        <v>2299</v>
      </c>
      <c r="N190" s="44"/>
      <c r="O190" s="44"/>
      <c r="Q190" s="34" t="s">
        <v>135</v>
      </c>
      <c r="R190" s="54" t="s">
        <v>501</v>
      </c>
      <c r="S190" s="36" t="s">
        <v>799</v>
      </c>
      <c r="Y190" s="34" t="s">
        <v>719</v>
      </c>
      <c r="Z190" s="34" t="s">
        <v>720</v>
      </c>
    </row>
    <row r="191" s="12" customFormat="1" ht="43" customHeight="1" spans="1:26">
      <c r="A191" s="12" t="s">
        <v>36</v>
      </c>
      <c r="B191" s="12" t="s">
        <v>709</v>
      </c>
      <c r="D191" s="12" t="s">
        <v>801</v>
      </c>
      <c r="F191" s="34" t="s">
        <v>765</v>
      </c>
      <c r="G191" s="12">
        <v>1</v>
      </c>
      <c r="H191" s="35" t="s">
        <v>805</v>
      </c>
      <c r="I191" s="36" t="s">
        <v>803</v>
      </c>
      <c r="J191" s="71" t="s">
        <v>788</v>
      </c>
      <c r="K191" s="53" t="s">
        <v>713</v>
      </c>
      <c r="L191" s="44" t="s">
        <v>2313</v>
      </c>
      <c r="M191" s="44" t="s">
        <v>2299</v>
      </c>
      <c r="N191" s="44"/>
      <c r="O191" s="44"/>
      <c r="Q191" s="34" t="s">
        <v>135</v>
      </c>
      <c r="R191" s="12" t="s">
        <v>501</v>
      </c>
      <c r="S191" s="36" t="s">
        <v>804</v>
      </c>
      <c r="Y191" s="34" t="s">
        <v>719</v>
      </c>
      <c r="Z191" s="34" t="s">
        <v>720</v>
      </c>
    </row>
    <row r="192" s="12" customFormat="1" ht="43" customHeight="1" spans="1:26">
      <c r="A192" s="12" t="s">
        <v>36</v>
      </c>
      <c r="B192" s="12" t="s">
        <v>709</v>
      </c>
      <c r="D192" s="12" t="s">
        <v>764</v>
      </c>
      <c r="F192" s="34" t="s">
        <v>771</v>
      </c>
      <c r="G192" s="12">
        <v>2</v>
      </c>
      <c r="H192" s="35" t="s">
        <v>769</v>
      </c>
      <c r="I192" s="36" t="s">
        <v>766</v>
      </c>
      <c r="J192" s="34" t="s">
        <v>767</v>
      </c>
      <c r="K192" s="53" t="s">
        <v>713</v>
      </c>
      <c r="L192" s="44" t="s">
        <v>2313</v>
      </c>
      <c r="M192" s="44" t="s">
        <v>2299</v>
      </c>
      <c r="N192" s="44"/>
      <c r="O192" s="44"/>
      <c r="Q192" s="34" t="s">
        <v>135</v>
      </c>
      <c r="R192" s="54" t="s">
        <v>501</v>
      </c>
      <c r="S192" s="36" t="s">
        <v>768</v>
      </c>
      <c r="Y192" s="34" t="s">
        <v>719</v>
      </c>
      <c r="Z192" s="34" t="s">
        <v>720</v>
      </c>
    </row>
    <row r="193" s="12" customFormat="1" ht="43" customHeight="1" spans="1:26">
      <c r="A193" s="12" t="s">
        <v>36</v>
      </c>
      <c r="B193" s="12" t="s">
        <v>709</v>
      </c>
      <c r="D193" s="12" t="s">
        <v>2319</v>
      </c>
      <c r="F193" s="34" t="s">
        <v>776</v>
      </c>
      <c r="G193" s="12">
        <v>1</v>
      </c>
      <c r="H193" s="35" t="s">
        <v>774</v>
      </c>
      <c r="I193" s="36" t="s">
        <v>772</v>
      </c>
      <c r="J193" s="34" t="s">
        <v>767</v>
      </c>
      <c r="K193" s="53" t="s">
        <v>713</v>
      </c>
      <c r="L193" s="44" t="s">
        <v>2313</v>
      </c>
      <c r="M193" s="44" t="s">
        <v>2299</v>
      </c>
      <c r="N193" s="44"/>
      <c r="O193" s="44"/>
      <c r="Q193" s="34" t="s">
        <v>135</v>
      </c>
      <c r="R193" s="54" t="s">
        <v>501</v>
      </c>
      <c r="S193" s="36" t="s">
        <v>773</v>
      </c>
      <c r="Y193" s="34" t="s">
        <v>719</v>
      </c>
      <c r="Z193" s="34" t="s">
        <v>720</v>
      </c>
    </row>
    <row r="194" s="12" customFormat="1" ht="43" customHeight="1" spans="1:26">
      <c r="A194" s="12" t="s">
        <v>36</v>
      </c>
      <c r="B194" s="12" t="s">
        <v>709</v>
      </c>
      <c r="D194" s="12" t="s">
        <v>775</v>
      </c>
      <c r="F194" s="34" t="s">
        <v>781</v>
      </c>
      <c r="G194" s="12">
        <v>2</v>
      </c>
      <c r="H194" s="35" t="s">
        <v>779</v>
      </c>
      <c r="I194" s="36" t="s">
        <v>777</v>
      </c>
      <c r="J194" s="34" t="s">
        <v>767</v>
      </c>
      <c r="K194" s="53" t="s">
        <v>713</v>
      </c>
      <c r="L194" s="44" t="s">
        <v>2313</v>
      </c>
      <c r="M194" s="44" t="s">
        <v>2299</v>
      </c>
      <c r="N194" s="44"/>
      <c r="O194" s="44"/>
      <c r="Q194" s="34" t="s">
        <v>135</v>
      </c>
      <c r="R194" s="12" t="s">
        <v>501</v>
      </c>
      <c r="S194" s="36" t="s">
        <v>778</v>
      </c>
      <c r="Y194" s="34" t="s">
        <v>719</v>
      </c>
      <c r="Z194" s="34" t="s">
        <v>720</v>
      </c>
    </row>
    <row r="195" s="12" customFormat="1" ht="43" customHeight="1" spans="1:26">
      <c r="A195" s="12" t="s">
        <v>36</v>
      </c>
      <c r="B195" s="12" t="s">
        <v>709</v>
      </c>
      <c r="D195" s="12" t="s">
        <v>780</v>
      </c>
      <c r="F195" s="34" t="s">
        <v>749</v>
      </c>
      <c r="G195" s="12">
        <v>1</v>
      </c>
      <c r="H195" s="35" t="s">
        <v>784</v>
      </c>
      <c r="I195" s="36" t="s">
        <v>782</v>
      </c>
      <c r="J195" s="34" t="s">
        <v>767</v>
      </c>
      <c r="K195" s="53" t="s">
        <v>713</v>
      </c>
      <c r="L195" s="44" t="s">
        <v>2313</v>
      </c>
      <c r="M195" s="44" t="s">
        <v>2299</v>
      </c>
      <c r="N195" s="44"/>
      <c r="O195" s="44"/>
      <c r="Q195" s="34" t="s">
        <v>135</v>
      </c>
      <c r="R195" s="54" t="s">
        <v>501</v>
      </c>
      <c r="S195" s="36" t="s">
        <v>783</v>
      </c>
      <c r="Y195" s="34" t="s">
        <v>719</v>
      </c>
      <c r="Z195" s="34" t="s">
        <v>720</v>
      </c>
    </row>
    <row r="196" s="12" customFormat="1" ht="43" customHeight="1" spans="1:26">
      <c r="A196" s="12" t="s">
        <v>36</v>
      </c>
      <c r="B196" s="12" t="s">
        <v>709</v>
      </c>
      <c r="D196" s="12" t="s">
        <v>748</v>
      </c>
      <c r="F196" s="34" t="s">
        <v>755</v>
      </c>
      <c r="G196" s="12">
        <v>2</v>
      </c>
      <c r="H196" s="35" t="s">
        <v>753</v>
      </c>
      <c r="I196" s="36" t="s">
        <v>750</v>
      </c>
      <c r="J196" s="34" t="s">
        <v>751</v>
      </c>
      <c r="K196" s="53" t="s">
        <v>713</v>
      </c>
      <c r="L196" s="44" t="s">
        <v>2313</v>
      </c>
      <c r="M196" s="44" t="s">
        <v>2299</v>
      </c>
      <c r="N196" s="44"/>
      <c r="O196" s="44"/>
      <c r="Q196" s="34" t="s">
        <v>135</v>
      </c>
      <c r="R196" s="54" t="s">
        <v>501</v>
      </c>
      <c r="S196" s="36" t="s">
        <v>752</v>
      </c>
      <c r="Y196" s="34" t="s">
        <v>719</v>
      </c>
      <c r="Z196" s="34" t="s">
        <v>720</v>
      </c>
    </row>
    <row r="197" s="12" customFormat="1" ht="43" customHeight="1" spans="1:26">
      <c r="A197" s="12" t="s">
        <v>36</v>
      </c>
      <c r="B197" s="12" t="s">
        <v>709</v>
      </c>
      <c r="D197" s="12" t="s">
        <v>754</v>
      </c>
      <c r="F197" s="34" t="s">
        <v>760</v>
      </c>
      <c r="H197" s="35" t="s">
        <v>758</v>
      </c>
      <c r="I197" s="36" t="s">
        <v>756</v>
      </c>
      <c r="J197" s="34" t="s">
        <v>751</v>
      </c>
      <c r="K197" s="53" t="s">
        <v>713</v>
      </c>
      <c r="L197" s="44" t="s">
        <v>2313</v>
      </c>
      <c r="M197" s="44" t="s">
        <v>2299</v>
      </c>
      <c r="N197" s="44"/>
      <c r="O197" s="44"/>
      <c r="Q197" s="34" t="s">
        <v>135</v>
      </c>
      <c r="R197" s="12" t="s">
        <v>501</v>
      </c>
      <c r="S197" s="36" t="s">
        <v>757</v>
      </c>
      <c r="Y197" s="34" t="s">
        <v>719</v>
      </c>
      <c r="Z197" s="34" t="s">
        <v>720</v>
      </c>
    </row>
    <row r="198" s="12" customFormat="1" ht="43" customHeight="1" spans="1:26">
      <c r="A198" s="12" t="s">
        <v>36</v>
      </c>
      <c r="B198" s="12" t="s">
        <v>709</v>
      </c>
      <c r="D198" s="12" t="s">
        <v>759</v>
      </c>
      <c r="F198" s="34" t="s">
        <v>743</v>
      </c>
      <c r="H198" s="35" t="s">
        <v>763</v>
      </c>
      <c r="I198" s="36" t="s">
        <v>761</v>
      </c>
      <c r="J198" s="34" t="s">
        <v>751</v>
      </c>
      <c r="K198" s="53" t="s">
        <v>713</v>
      </c>
      <c r="L198" s="44" t="s">
        <v>2313</v>
      </c>
      <c r="M198" s="44" t="s">
        <v>2299</v>
      </c>
      <c r="N198" s="44"/>
      <c r="O198" s="44"/>
      <c r="Q198" s="34" t="s">
        <v>135</v>
      </c>
      <c r="R198" s="12" t="s">
        <v>501</v>
      </c>
      <c r="S198" s="36" t="s">
        <v>762</v>
      </c>
      <c r="Y198" s="34" t="s">
        <v>719</v>
      </c>
      <c r="Z198" s="34" t="s">
        <v>720</v>
      </c>
    </row>
    <row r="199" s="12" customFormat="1" ht="43" customHeight="1" spans="1:26">
      <c r="A199" s="12" t="s">
        <v>36</v>
      </c>
      <c r="B199" s="12" t="s">
        <v>709</v>
      </c>
      <c r="D199" s="12" t="s">
        <v>742</v>
      </c>
      <c r="F199" s="34" t="s">
        <v>1079</v>
      </c>
      <c r="G199" s="12">
        <v>1</v>
      </c>
      <c r="H199" s="35" t="s">
        <v>747</v>
      </c>
      <c r="I199" s="36" t="s">
        <v>744</v>
      </c>
      <c r="J199" s="34" t="s">
        <v>41</v>
      </c>
      <c r="K199" s="53" t="s">
        <v>713</v>
      </c>
      <c r="L199" s="44" t="s">
        <v>2313</v>
      </c>
      <c r="M199" s="44" t="s">
        <v>2299</v>
      </c>
      <c r="N199" s="44"/>
      <c r="O199" s="44"/>
      <c r="Q199" s="12" t="s">
        <v>49</v>
      </c>
      <c r="R199" s="54" t="s">
        <v>501</v>
      </c>
      <c r="S199" s="36" t="s">
        <v>745</v>
      </c>
      <c r="Y199" s="34" t="s">
        <v>719</v>
      </c>
      <c r="Z199" s="34" t="s">
        <v>746</v>
      </c>
    </row>
    <row r="200" s="12" customFormat="1" ht="43" customHeight="1" spans="1:26">
      <c r="A200" s="12" t="s">
        <v>36</v>
      </c>
      <c r="B200" s="12" t="s">
        <v>2292</v>
      </c>
      <c r="D200" s="12" t="s">
        <v>38</v>
      </c>
      <c r="F200" s="34" t="s">
        <v>1092</v>
      </c>
      <c r="G200" s="12">
        <v>2</v>
      </c>
      <c r="H200" s="35" t="s">
        <v>56</v>
      </c>
      <c r="I200" s="36" t="s">
        <v>40</v>
      </c>
      <c r="J200" s="34" t="s">
        <v>41</v>
      </c>
      <c r="K200" s="53"/>
      <c r="L200" s="44" t="s">
        <v>2320</v>
      </c>
      <c r="M200" s="44"/>
      <c r="N200" s="44" t="s">
        <v>47</v>
      </c>
      <c r="O200" s="44" t="s">
        <v>48</v>
      </c>
      <c r="Q200" s="12" t="s">
        <v>49</v>
      </c>
      <c r="R200" s="12" t="s">
        <v>50</v>
      </c>
      <c r="S200" s="36" t="s">
        <v>51</v>
      </c>
      <c r="X200" s="34" t="s">
        <v>53</v>
      </c>
      <c r="Y200" s="34" t="s">
        <v>54</v>
      </c>
      <c r="Z200" s="34" t="s">
        <v>55</v>
      </c>
    </row>
    <row r="201" s="12" customFormat="1" ht="43" customHeight="1" spans="1:26">
      <c r="A201" s="12" t="s">
        <v>36</v>
      </c>
      <c r="B201" s="12" t="s">
        <v>2292</v>
      </c>
      <c r="D201" s="12" t="s">
        <v>57</v>
      </c>
      <c r="F201" s="34" t="s">
        <v>1097</v>
      </c>
      <c r="G201" s="12">
        <v>1</v>
      </c>
      <c r="H201" s="35" t="s">
        <v>62</v>
      </c>
      <c r="I201" s="36" t="s">
        <v>59</v>
      </c>
      <c r="J201" s="12" t="s">
        <v>41</v>
      </c>
      <c r="K201" s="53"/>
      <c r="L201" s="44" t="s">
        <v>2320</v>
      </c>
      <c r="M201" s="44"/>
      <c r="N201" s="44" t="s">
        <v>47</v>
      </c>
      <c r="O201" s="44" t="s">
        <v>48</v>
      </c>
      <c r="Q201" s="12" t="s">
        <v>49</v>
      </c>
      <c r="R201" s="12" t="s">
        <v>50</v>
      </c>
      <c r="S201" s="36" t="s">
        <v>60</v>
      </c>
      <c r="X201" s="34" t="s">
        <v>61</v>
      </c>
      <c r="Y201" s="34" t="s">
        <v>54</v>
      </c>
      <c r="Z201" s="34" t="s">
        <v>55</v>
      </c>
    </row>
    <row r="202" s="12" customFormat="1" ht="43" customHeight="1" spans="1:26">
      <c r="A202" s="12" t="s">
        <v>36</v>
      </c>
      <c r="B202" s="12" t="s">
        <v>1077</v>
      </c>
      <c r="D202" s="12" t="s">
        <v>1078</v>
      </c>
      <c r="F202" s="34" t="s">
        <v>1102</v>
      </c>
      <c r="G202" s="12">
        <v>2</v>
      </c>
      <c r="H202" s="35" t="s">
        <v>1090</v>
      </c>
      <c r="I202" s="36" t="s">
        <v>1080</v>
      </c>
      <c r="J202" s="12" t="s">
        <v>41</v>
      </c>
      <c r="K202" s="53" t="s">
        <v>1081</v>
      </c>
      <c r="L202" s="44" t="s">
        <v>2097</v>
      </c>
      <c r="M202" s="44" t="s">
        <v>2321</v>
      </c>
      <c r="N202" s="44" t="s">
        <v>1084</v>
      </c>
      <c r="O202" s="44" t="s">
        <v>48</v>
      </c>
      <c r="Q202" s="12" t="s">
        <v>49</v>
      </c>
      <c r="R202" s="12" t="s">
        <v>1085</v>
      </c>
      <c r="S202" s="36" t="s">
        <v>1086</v>
      </c>
      <c r="W202" s="60" t="s">
        <v>1087</v>
      </c>
      <c r="X202" s="60"/>
      <c r="Y202" s="34" t="s">
        <v>1088</v>
      </c>
      <c r="Z202" s="34" t="s">
        <v>1089</v>
      </c>
    </row>
    <row r="203" s="12" customFormat="1" ht="43" customHeight="1" spans="1:26">
      <c r="A203" s="12" t="s">
        <v>36</v>
      </c>
      <c r="B203" s="12" t="s">
        <v>1077</v>
      </c>
      <c r="D203" s="12" t="s">
        <v>1091</v>
      </c>
      <c r="F203" s="34" t="s">
        <v>1703</v>
      </c>
      <c r="G203" s="12">
        <v>1</v>
      </c>
      <c r="H203" s="35" t="s">
        <v>1095</v>
      </c>
      <c r="I203" s="36" t="s">
        <v>1093</v>
      </c>
      <c r="J203" s="12" t="s">
        <v>41</v>
      </c>
      <c r="K203" s="53" t="s">
        <v>1081</v>
      </c>
      <c r="L203" s="44" t="s">
        <v>2097</v>
      </c>
      <c r="M203" s="44" t="s">
        <v>2321</v>
      </c>
      <c r="N203" s="44" t="s">
        <v>1084</v>
      </c>
      <c r="O203" s="44" t="s">
        <v>48</v>
      </c>
      <c r="Q203" s="34" t="s">
        <v>49</v>
      </c>
      <c r="R203" s="12" t="s">
        <v>1085</v>
      </c>
      <c r="S203" s="36" t="s">
        <v>1094</v>
      </c>
      <c r="W203" s="60" t="s">
        <v>1087</v>
      </c>
      <c r="Y203" s="34" t="s">
        <v>1088</v>
      </c>
      <c r="Z203" s="34" t="s">
        <v>1089</v>
      </c>
    </row>
    <row r="204" s="12" customFormat="1" ht="43" customHeight="1" spans="1:26">
      <c r="A204" s="12" t="s">
        <v>36</v>
      </c>
      <c r="B204" s="12" t="s">
        <v>1077</v>
      </c>
      <c r="D204" s="12" t="s">
        <v>1096</v>
      </c>
      <c r="F204" s="34" t="s">
        <v>1716</v>
      </c>
      <c r="G204" s="12">
        <v>2</v>
      </c>
      <c r="H204" s="35" t="s">
        <v>1100</v>
      </c>
      <c r="I204" s="36" t="s">
        <v>1098</v>
      </c>
      <c r="J204" s="12" t="s">
        <v>41</v>
      </c>
      <c r="K204" s="53" t="s">
        <v>1081</v>
      </c>
      <c r="L204" s="44" t="s">
        <v>2097</v>
      </c>
      <c r="M204" s="44" t="s">
        <v>2321</v>
      </c>
      <c r="N204" s="44" t="s">
        <v>1084</v>
      </c>
      <c r="O204" s="44" t="s">
        <v>48</v>
      </c>
      <c r="Q204" s="34" t="s">
        <v>49</v>
      </c>
      <c r="R204" s="12" t="s">
        <v>1085</v>
      </c>
      <c r="S204" s="36" t="s">
        <v>1099</v>
      </c>
      <c r="W204" s="60" t="s">
        <v>1087</v>
      </c>
      <c r="Y204" s="34" t="s">
        <v>1088</v>
      </c>
      <c r="Z204" s="34" t="s">
        <v>1089</v>
      </c>
    </row>
    <row r="205" s="12" customFormat="1" ht="43" customHeight="1" spans="1:26">
      <c r="A205" s="12" t="s">
        <v>36</v>
      </c>
      <c r="B205" s="12" t="s">
        <v>1077</v>
      </c>
      <c r="D205" s="12" t="s">
        <v>1101</v>
      </c>
      <c r="F205" s="34" t="s">
        <v>1721</v>
      </c>
      <c r="G205" s="12">
        <v>1</v>
      </c>
      <c r="H205" s="35" t="s">
        <v>1105</v>
      </c>
      <c r="I205" s="36" t="s">
        <v>1103</v>
      </c>
      <c r="J205" s="12" t="s">
        <v>41</v>
      </c>
      <c r="K205" s="53" t="s">
        <v>1081</v>
      </c>
      <c r="L205" s="44" t="s">
        <v>2097</v>
      </c>
      <c r="M205" s="44" t="s">
        <v>2321</v>
      </c>
      <c r="N205" s="44" t="s">
        <v>1084</v>
      </c>
      <c r="O205" s="44" t="s">
        <v>48</v>
      </c>
      <c r="Q205" s="34" t="s">
        <v>49</v>
      </c>
      <c r="R205" s="12" t="s">
        <v>1085</v>
      </c>
      <c r="S205" s="36" t="s">
        <v>1104</v>
      </c>
      <c r="W205" s="60" t="s">
        <v>1087</v>
      </c>
      <c r="Y205" s="34" t="s">
        <v>1088</v>
      </c>
      <c r="Z205" s="34" t="s">
        <v>1089</v>
      </c>
    </row>
    <row r="206" s="12" customFormat="1" ht="43" customHeight="1" spans="1:26">
      <c r="A206" s="12" t="s">
        <v>36</v>
      </c>
      <c r="B206" s="12" t="s">
        <v>1701</v>
      </c>
      <c r="D206" s="12" t="s">
        <v>1702</v>
      </c>
      <c r="F206" s="34" t="s">
        <v>1726</v>
      </c>
      <c r="G206" s="12">
        <v>2</v>
      </c>
      <c r="H206" s="35" t="s">
        <v>1714</v>
      </c>
      <c r="I206" s="36" t="s">
        <v>1704</v>
      </c>
      <c r="J206" s="12" t="s">
        <v>41</v>
      </c>
      <c r="K206" s="53" t="s">
        <v>2322</v>
      </c>
      <c r="L206" s="44" t="s">
        <v>1706</v>
      </c>
      <c r="M206" s="44" t="s">
        <v>1708</v>
      </c>
      <c r="N206" s="44" t="s">
        <v>1709</v>
      </c>
      <c r="O206" s="44" t="s">
        <v>532</v>
      </c>
      <c r="Q206" s="34" t="s">
        <v>49</v>
      </c>
      <c r="R206" s="34" t="s">
        <v>336</v>
      </c>
      <c r="S206" s="36" t="s">
        <v>1710</v>
      </c>
      <c r="W206" s="72" t="s">
        <v>2323</v>
      </c>
      <c r="Y206" s="34" t="s">
        <v>1712</v>
      </c>
      <c r="Z206" s="34" t="s">
        <v>1713</v>
      </c>
    </row>
    <row r="207" s="12" customFormat="1" ht="43" customHeight="1" spans="1:26">
      <c r="A207" s="12" t="s">
        <v>36</v>
      </c>
      <c r="B207" s="12" t="s">
        <v>1701</v>
      </c>
      <c r="D207" s="12" t="s">
        <v>1715</v>
      </c>
      <c r="F207" s="34" t="s">
        <v>979</v>
      </c>
      <c r="H207" s="35" t="s">
        <v>1719</v>
      </c>
      <c r="I207" s="36" t="s">
        <v>1717</v>
      </c>
      <c r="J207" s="12" t="s">
        <v>41</v>
      </c>
      <c r="K207" s="53" t="s">
        <v>2322</v>
      </c>
      <c r="L207" s="44" t="s">
        <v>1706</v>
      </c>
      <c r="M207" s="44" t="s">
        <v>2324</v>
      </c>
      <c r="N207" s="44" t="s">
        <v>1709</v>
      </c>
      <c r="O207" s="44" t="s">
        <v>532</v>
      </c>
      <c r="Q207" s="34" t="s">
        <v>49</v>
      </c>
      <c r="R207" s="12" t="s">
        <v>533</v>
      </c>
      <c r="S207" s="36" t="s">
        <v>1718</v>
      </c>
      <c r="W207" s="72" t="s">
        <v>2323</v>
      </c>
      <c r="Y207" s="34" t="s">
        <v>1712</v>
      </c>
      <c r="Z207" s="34" t="s">
        <v>1713</v>
      </c>
    </row>
    <row r="208" s="12" customFormat="1" ht="43" customHeight="1" spans="1:26">
      <c r="A208" s="12" t="s">
        <v>36</v>
      </c>
      <c r="B208" s="12" t="s">
        <v>1701</v>
      </c>
      <c r="D208" s="12" t="s">
        <v>1720</v>
      </c>
      <c r="F208" s="34" t="s">
        <v>1478</v>
      </c>
      <c r="H208" s="35" t="s">
        <v>1724</v>
      </c>
      <c r="I208" s="36" t="s">
        <v>1722</v>
      </c>
      <c r="J208" s="34" t="s">
        <v>41</v>
      </c>
      <c r="K208" s="53" t="s">
        <v>2322</v>
      </c>
      <c r="L208" s="44" t="s">
        <v>1706</v>
      </c>
      <c r="M208" s="44" t="s">
        <v>2325</v>
      </c>
      <c r="N208" s="44" t="s">
        <v>1709</v>
      </c>
      <c r="O208" s="44" t="s">
        <v>532</v>
      </c>
      <c r="Q208" s="34" t="s">
        <v>49</v>
      </c>
      <c r="R208" s="12" t="s">
        <v>533</v>
      </c>
      <c r="S208" s="36" t="s">
        <v>1723</v>
      </c>
      <c r="W208" s="72" t="s">
        <v>2323</v>
      </c>
      <c r="Y208" s="34" t="s">
        <v>1712</v>
      </c>
      <c r="Z208" s="34" t="s">
        <v>1713</v>
      </c>
    </row>
    <row r="209" s="12" customFormat="1" ht="43" customHeight="1" spans="1:26">
      <c r="A209" s="12" t="s">
        <v>36</v>
      </c>
      <c r="B209" s="12" t="s">
        <v>1701</v>
      </c>
      <c r="D209" s="12" t="s">
        <v>1725</v>
      </c>
      <c r="F209" s="34" t="s">
        <v>1489</v>
      </c>
      <c r="H209" s="35" t="s">
        <v>1729</v>
      </c>
      <c r="I209" s="36" t="s">
        <v>1727</v>
      </c>
      <c r="J209" s="34" t="s">
        <v>41</v>
      </c>
      <c r="K209" s="53" t="s">
        <v>2322</v>
      </c>
      <c r="L209" s="44" t="s">
        <v>1706</v>
      </c>
      <c r="M209" s="44" t="s">
        <v>2326</v>
      </c>
      <c r="N209" s="44" t="s">
        <v>1709</v>
      </c>
      <c r="O209" s="44" t="s">
        <v>532</v>
      </c>
      <c r="Q209" s="34" t="s">
        <v>49</v>
      </c>
      <c r="R209" s="12" t="s">
        <v>533</v>
      </c>
      <c r="S209" s="36" t="s">
        <v>1728</v>
      </c>
      <c r="W209" s="72" t="s">
        <v>2323</v>
      </c>
      <c r="Y209" s="34" t="s">
        <v>1712</v>
      </c>
      <c r="Z209" s="34" t="s">
        <v>1713</v>
      </c>
    </row>
    <row r="210" s="12" customFormat="1" ht="43" customHeight="1" spans="1:26">
      <c r="A210" s="12" t="s">
        <v>36</v>
      </c>
      <c r="B210" s="12" t="s">
        <v>2327</v>
      </c>
      <c r="D210" s="12" t="s">
        <v>978</v>
      </c>
      <c r="F210" s="34" t="s">
        <v>1494</v>
      </c>
      <c r="H210" s="35" t="s">
        <v>985</v>
      </c>
      <c r="I210" s="36" t="s">
        <v>980</v>
      </c>
      <c r="J210" s="34" t="s">
        <v>246</v>
      </c>
      <c r="K210" s="61" t="s">
        <v>963</v>
      </c>
      <c r="L210" s="44" t="s">
        <v>2097</v>
      </c>
      <c r="M210" s="44" t="s">
        <v>966</v>
      </c>
      <c r="N210" s="44" t="s">
        <v>981</v>
      </c>
      <c r="O210" s="44" t="s">
        <v>48</v>
      </c>
      <c r="Q210" s="34" t="s">
        <v>49</v>
      </c>
      <c r="R210" s="34" t="s">
        <v>501</v>
      </c>
      <c r="S210" s="36" t="s">
        <v>982</v>
      </c>
      <c r="W210" s="60" t="s">
        <v>2308</v>
      </c>
      <c r="Y210" s="34" t="s">
        <v>983</v>
      </c>
      <c r="Z210" s="34" t="s">
        <v>984</v>
      </c>
    </row>
    <row r="211" s="12" customFormat="1" ht="43" customHeight="1" spans="1:26">
      <c r="A211" s="12" t="s">
        <v>36</v>
      </c>
      <c r="B211" s="12" t="s">
        <v>1476</v>
      </c>
      <c r="D211" s="12" t="s">
        <v>1477</v>
      </c>
      <c r="F211" s="34" t="s">
        <v>1499</v>
      </c>
      <c r="H211" s="35" t="s">
        <v>1487</v>
      </c>
      <c r="I211" s="36" t="s">
        <v>1479</v>
      </c>
      <c r="J211" s="34" t="s">
        <v>41</v>
      </c>
      <c r="K211" s="53"/>
      <c r="L211" s="44" t="s">
        <v>2311</v>
      </c>
      <c r="M211" s="44" t="s">
        <v>2328</v>
      </c>
      <c r="N211" s="44" t="s">
        <v>531</v>
      </c>
      <c r="O211" s="44" t="s">
        <v>532</v>
      </c>
      <c r="Q211" s="34" t="s">
        <v>49</v>
      </c>
      <c r="R211" s="34" t="s">
        <v>336</v>
      </c>
      <c r="S211" s="36" t="s">
        <v>1483</v>
      </c>
      <c r="T211" s="12" t="s">
        <v>2100</v>
      </c>
      <c r="W211" s="34" t="s">
        <v>1484</v>
      </c>
      <c r="Y211" s="34" t="s">
        <v>1485</v>
      </c>
      <c r="Z211" s="34" t="s">
        <v>1486</v>
      </c>
    </row>
    <row r="212" s="12" customFormat="1" ht="43" customHeight="1" spans="1:26">
      <c r="A212" s="12" t="s">
        <v>36</v>
      </c>
      <c r="B212" s="12" t="s">
        <v>1476</v>
      </c>
      <c r="D212" s="12" t="s">
        <v>1488</v>
      </c>
      <c r="F212" s="34" t="s">
        <v>1504</v>
      </c>
      <c r="H212" s="35" t="s">
        <v>1492</v>
      </c>
      <c r="I212" s="36" t="s">
        <v>1490</v>
      </c>
      <c r="J212" s="34" t="s">
        <v>41</v>
      </c>
      <c r="K212" s="53"/>
      <c r="L212" s="44" t="s">
        <v>2311</v>
      </c>
      <c r="M212" s="44" t="s">
        <v>2328</v>
      </c>
      <c r="N212" s="44" t="s">
        <v>531</v>
      </c>
      <c r="O212" s="44" t="s">
        <v>532</v>
      </c>
      <c r="Q212" s="34" t="s">
        <v>49</v>
      </c>
      <c r="R212" s="34" t="s">
        <v>336</v>
      </c>
      <c r="S212" s="36" t="s">
        <v>1491</v>
      </c>
      <c r="T212" s="12" t="s">
        <v>2143</v>
      </c>
      <c r="W212" s="34" t="s">
        <v>1484</v>
      </c>
      <c r="Y212" s="34" t="s">
        <v>1485</v>
      </c>
      <c r="Z212" s="34" t="s">
        <v>1486</v>
      </c>
    </row>
    <row r="213" s="12" customFormat="1" ht="43" customHeight="1" spans="1:26">
      <c r="A213" s="12" t="s">
        <v>36</v>
      </c>
      <c r="B213" s="12" t="s">
        <v>1476</v>
      </c>
      <c r="D213" s="12" t="s">
        <v>1493</v>
      </c>
      <c r="F213" s="34" t="s">
        <v>1509</v>
      </c>
      <c r="H213" s="35" t="s">
        <v>1497</v>
      </c>
      <c r="I213" s="36" t="s">
        <v>1495</v>
      </c>
      <c r="J213" s="34" t="s">
        <v>41</v>
      </c>
      <c r="K213" s="53"/>
      <c r="L213" s="44" t="s">
        <v>2311</v>
      </c>
      <c r="M213" s="44" t="s">
        <v>2328</v>
      </c>
      <c r="N213" s="44" t="s">
        <v>531</v>
      </c>
      <c r="O213" s="44" t="s">
        <v>532</v>
      </c>
      <c r="Q213" s="34" t="s">
        <v>49</v>
      </c>
      <c r="R213" s="34" t="s">
        <v>336</v>
      </c>
      <c r="S213" s="36" t="s">
        <v>1496</v>
      </c>
      <c r="T213" s="12" t="s">
        <v>2100</v>
      </c>
      <c r="W213" s="34" t="s">
        <v>1484</v>
      </c>
      <c r="Y213" s="34" t="s">
        <v>1485</v>
      </c>
      <c r="Z213" s="34" t="s">
        <v>1486</v>
      </c>
    </row>
    <row r="214" s="12" customFormat="1" ht="43" customHeight="1" spans="1:26">
      <c r="A214" s="12" t="s">
        <v>36</v>
      </c>
      <c r="B214" s="12" t="s">
        <v>1476</v>
      </c>
      <c r="D214" s="12" t="s">
        <v>1498</v>
      </c>
      <c r="F214" s="34" t="s">
        <v>1515</v>
      </c>
      <c r="H214" s="35" t="s">
        <v>1502</v>
      </c>
      <c r="I214" s="36" t="s">
        <v>1500</v>
      </c>
      <c r="J214" s="34" t="s">
        <v>41</v>
      </c>
      <c r="K214" s="53"/>
      <c r="L214" s="44" t="s">
        <v>2311</v>
      </c>
      <c r="M214" s="44" t="s">
        <v>2328</v>
      </c>
      <c r="N214" s="44" t="s">
        <v>531</v>
      </c>
      <c r="O214" s="44" t="s">
        <v>532</v>
      </c>
      <c r="Q214" s="34" t="s">
        <v>49</v>
      </c>
      <c r="R214" s="34" t="s">
        <v>336</v>
      </c>
      <c r="S214" s="36" t="s">
        <v>1501</v>
      </c>
      <c r="T214" s="12" t="s">
        <v>2100</v>
      </c>
      <c r="W214" s="34" t="s">
        <v>1484</v>
      </c>
      <c r="Y214" s="34" t="s">
        <v>1485</v>
      </c>
      <c r="Z214" s="34" t="s">
        <v>1486</v>
      </c>
    </row>
    <row r="215" s="12" customFormat="1" ht="43" customHeight="1" spans="1:26">
      <c r="A215" s="12" t="s">
        <v>36</v>
      </c>
      <c r="B215" s="12" t="s">
        <v>1476</v>
      </c>
      <c r="D215" s="12" t="s">
        <v>1503</v>
      </c>
      <c r="F215" s="34" t="s">
        <v>1521</v>
      </c>
      <c r="H215" s="35" t="s">
        <v>1507</v>
      </c>
      <c r="I215" s="36" t="s">
        <v>1505</v>
      </c>
      <c r="J215" s="34" t="s">
        <v>41</v>
      </c>
      <c r="K215" s="53"/>
      <c r="L215" s="44" t="s">
        <v>2311</v>
      </c>
      <c r="M215" s="44" t="s">
        <v>2328</v>
      </c>
      <c r="N215" s="44" t="s">
        <v>531</v>
      </c>
      <c r="O215" s="44" t="s">
        <v>532</v>
      </c>
      <c r="Q215" s="34" t="s">
        <v>49</v>
      </c>
      <c r="R215" s="34" t="s">
        <v>336</v>
      </c>
      <c r="S215" s="36" t="s">
        <v>1506</v>
      </c>
      <c r="T215" s="12" t="s">
        <v>2100</v>
      </c>
      <c r="W215" s="34" t="s">
        <v>1484</v>
      </c>
      <c r="Y215" s="34" t="s">
        <v>1485</v>
      </c>
      <c r="Z215" s="34" t="s">
        <v>1486</v>
      </c>
    </row>
    <row r="216" s="12" customFormat="1" ht="43" customHeight="1" spans="1:26">
      <c r="A216" s="12" t="s">
        <v>36</v>
      </c>
      <c r="B216" s="12" t="s">
        <v>1476</v>
      </c>
      <c r="D216" s="12" t="s">
        <v>1508</v>
      </c>
      <c r="F216" s="34" t="s">
        <v>1526</v>
      </c>
      <c r="H216" s="35" t="s">
        <v>1512</v>
      </c>
      <c r="I216" s="36" t="s">
        <v>1510</v>
      </c>
      <c r="J216" s="34" t="s">
        <v>41</v>
      </c>
      <c r="K216" s="53"/>
      <c r="L216" s="44" t="s">
        <v>2311</v>
      </c>
      <c r="M216" s="44" t="s">
        <v>2328</v>
      </c>
      <c r="N216" s="44" t="s">
        <v>531</v>
      </c>
      <c r="O216" s="44" t="s">
        <v>532</v>
      </c>
      <c r="Q216" s="34" t="s">
        <v>49</v>
      </c>
      <c r="R216" s="34" t="s">
        <v>336</v>
      </c>
      <c r="S216" s="36" t="s">
        <v>1511</v>
      </c>
      <c r="T216" s="12" t="s">
        <v>2100</v>
      </c>
      <c r="W216" s="34" t="s">
        <v>1484</v>
      </c>
      <c r="Y216" s="34" t="s">
        <v>1485</v>
      </c>
      <c r="Z216" s="34" t="s">
        <v>1486</v>
      </c>
    </row>
    <row r="217" s="12" customFormat="1" ht="43" customHeight="1" spans="1:26">
      <c r="A217" s="12" t="s">
        <v>36</v>
      </c>
      <c r="B217" s="12" t="s">
        <v>2329</v>
      </c>
      <c r="D217" s="12" t="s">
        <v>1514</v>
      </c>
      <c r="F217" s="34" t="s">
        <v>940</v>
      </c>
      <c r="H217" s="35" t="s">
        <v>1519</v>
      </c>
      <c r="I217" s="36" t="s">
        <v>1516</v>
      </c>
      <c r="J217" s="34" t="s">
        <v>246</v>
      </c>
      <c r="K217" s="62"/>
      <c r="L217" s="44" t="s">
        <v>2097</v>
      </c>
      <c r="M217" s="44" t="s">
        <v>1517</v>
      </c>
      <c r="N217" s="44" t="s">
        <v>945</v>
      </c>
      <c r="O217" s="44" t="s">
        <v>48</v>
      </c>
      <c r="Q217" s="34" t="s">
        <v>49</v>
      </c>
      <c r="R217" s="12" t="s">
        <v>533</v>
      </c>
      <c r="S217" s="36" t="s">
        <v>1518</v>
      </c>
      <c r="W217" s="60" t="s">
        <v>73</v>
      </c>
      <c r="X217" s="34" t="s">
        <v>948</v>
      </c>
      <c r="Y217" s="34" t="s">
        <v>949</v>
      </c>
      <c r="Z217" s="34" t="s">
        <v>950</v>
      </c>
    </row>
    <row r="218" s="12" customFormat="1" ht="43" customHeight="1" spans="1:26">
      <c r="A218" s="12" t="s">
        <v>36</v>
      </c>
      <c r="B218" s="12" t="s">
        <v>2329</v>
      </c>
      <c r="D218" s="12" t="s">
        <v>1520</v>
      </c>
      <c r="F218" s="34" t="s">
        <v>953</v>
      </c>
      <c r="H218" s="35" t="s">
        <v>1524</v>
      </c>
      <c r="I218" s="36" t="s">
        <v>1522</v>
      </c>
      <c r="J218" s="34" t="s">
        <v>246</v>
      </c>
      <c r="K218" s="53"/>
      <c r="L218" s="44" t="s">
        <v>2097</v>
      </c>
      <c r="M218" s="44" t="s">
        <v>2330</v>
      </c>
      <c r="N218" s="44" t="s">
        <v>945</v>
      </c>
      <c r="O218" s="44" t="s">
        <v>48</v>
      </c>
      <c r="Q218" s="34" t="s">
        <v>49</v>
      </c>
      <c r="R218" s="12" t="s">
        <v>533</v>
      </c>
      <c r="S218" s="36" t="s">
        <v>1523</v>
      </c>
      <c r="W218" s="60" t="s">
        <v>73</v>
      </c>
      <c r="X218" s="34" t="s">
        <v>957</v>
      </c>
      <c r="Y218" s="34" t="s">
        <v>949</v>
      </c>
      <c r="Z218" s="34" t="s">
        <v>950</v>
      </c>
    </row>
    <row r="219" s="12" customFormat="1" ht="43" customHeight="1" spans="1:26">
      <c r="A219" s="12" t="s">
        <v>36</v>
      </c>
      <c r="B219" s="12" t="s">
        <v>2329</v>
      </c>
      <c r="D219" s="12" t="s">
        <v>1525</v>
      </c>
      <c r="F219" s="34" t="s">
        <v>1819</v>
      </c>
      <c r="H219" s="35" t="s">
        <v>1530</v>
      </c>
      <c r="I219" s="36" t="s">
        <v>1527</v>
      </c>
      <c r="J219" s="34" t="s">
        <v>246</v>
      </c>
      <c r="K219" s="53"/>
      <c r="L219" s="44" t="s">
        <v>2097</v>
      </c>
      <c r="M219" s="44" t="s">
        <v>2331</v>
      </c>
      <c r="N219" s="44" t="s">
        <v>945</v>
      </c>
      <c r="O219" s="44" t="s">
        <v>48</v>
      </c>
      <c r="Q219" s="34" t="s">
        <v>49</v>
      </c>
      <c r="R219" s="12" t="s">
        <v>533</v>
      </c>
      <c r="S219" s="36" t="s">
        <v>1528</v>
      </c>
      <c r="W219" s="60" t="s">
        <v>73</v>
      </c>
      <c r="X219" s="34" t="s">
        <v>1529</v>
      </c>
      <c r="Y219" s="34" t="s">
        <v>949</v>
      </c>
      <c r="Z219" s="34" t="s">
        <v>950</v>
      </c>
    </row>
    <row r="220" s="12" customFormat="1" ht="43" customHeight="1" spans="1:26">
      <c r="A220" s="12" t="s">
        <v>36</v>
      </c>
      <c r="B220" s="12" t="s">
        <v>2329</v>
      </c>
      <c r="D220" s="12" t="s">
        <v>939</v>
      </c>
      <c r="F220" s="34" t="s">
        <v>1827</v>
      </c>
      <c r="H220" s="35" t="s">
        <v>951</v>
      </c>
      <c r="I220" s="36" t="s">
        <v>941</v>
      </c>
      <c r="J220" s="12" t="s">
        <v>246</v>
      </c>
      <c r="K220" s="53"/>
      <c r="L220" s="44" t="s">
        <v>2097</v>
      </c>
      <c r="M220" s="44" t="s">
        <v>944</v>
      </c>
      <c r="N220" s="44" t="s">
        <v>945</v>
      </c>
      <c r="O220" s="44" t="s">
        <v>48</v>
      </c>
      <c r="Q220" s="34" t="s">
        <v>49</v>
      </c>
      <c r="R220" s="12" t="s">
        <v>533</v>
      </c>
      <c r="S220" s="36" t="s">
        <v>946</v>
      </c>
      <c r="W220" s="60" t="s">
        <v>947</v>
      </c>
      <c r="X220" s="34" t="s">
        <v>948</v>
      </c>
      <c r="Y220" s="34" t="s">
        <v>949</v>
      </c>
      <c r="Z220" s="34" t="s">
        <v>950</v>
      </c>
    </row>
    <row r="221" s="12" customFormat="1" ht="43" customHeight="1" spans="1:26">
      <c r="A221" s="12" t="s">
        <v>36</v>
      </c>
      <c r="B221" s="12" t="s">
        <v>2329</v>
      </c>
      <c r="D221" s="12" t="s">
        <v>952</v>
      </c>
      <c r="F221" s="34" t="s">
        <v>871</v>
      </c>
      <c r="G221" s="12">
        <v>1</v>
      </c>
      <c r="H221" s="35" t="s">
        <v>958</v>
      </c>
      <c r="I221" s="36" t="s">
        <v>954</v>
      </c>
      <c r="J221" s="34" t="s">
        <v>246</v>
      </c>
      <c r="K221" s="53"/>
      <c r="L221" s="44" t="s">
        <v>2097</v>
      </c>
      <c r="M221" s="44" t="s">
        <v>2332</v>
      </c>
      <c r="N221" s="44" t="s">
        <v>945</v>
      </c>
      <c r="O221" s="44" t="s">
        <v>48</v>
      </c>
      <c r="Q221" s="34" t="s">
        <v>49</v>
      </c>
      <c r="R221" s="12" t="s">
        <v>533</v>
      </c>
      <c r="S221" s="36" t="s">
        <v>955</v>
      </c>
      <c r="W221" s="60" t="s">
        <v>956</v>
      </c>
      <c r="X221" s="34" t="s">
        <v>957</v>
      </c>
      <c r="Y221" s="34" t="s">
        <v>949</v>
      </c>
      <c r="Z221" s="34" t="s">
        <v>950</v>
      </c>
    </row>
    <row r="222" s="12" customFormat="1" ht="43" customHeight="1" spans="1:26">
      <c r="A222" s="12" t="s">
        <v>36</v>
      </c>
      <c r="B222" s="12" t="s">
        <v>2329</v>
      </c>
      <c r="D222" s="12" t="s">
        <v>1818</v>
      </c>
      <c r="F222" s="34" t="s">
        <v>880</v>
      </c>
      <c r="G222" s="12">
        <v>2</v>
      </c>
      <c r="H222" s="35" t="s">
        <v>1825</v>
      </c>
      <c r="I222" s="36" t="s">
        <v>1820</v>
      </c>
      <c r="J222" s="12" t="s">
        <v>246</v>
      </c>
      <c r="K222" s="53"/>
      <c r="L222" s="44" t="s">
        <v>2311</v>
      </c>
      <c r="M222" s="44" t="s">
        <v>1822</v>
      </c>
      <c r="N222" s="44" t="s">
        <v>531</v>
      </c>
      <c r="O222" s="44" t="s">
        <v>532</v>
      </c>
      <c r="Q222" s="34" t="s">
        <v>49</v>
      </c>
      <c r="R222" s="12" t="s">
        <v>533</v>
      </c>
      <c r="S222" s="36" t="s">
        <v>1823</v>
      </c>
      <c r="W222" s="60" t="s">
        <v>1824</v>
      </c>
      <c r="X222" s="34" t="s">
        <v>948</v>
      </c>
      <c r="Y222" s="34" t="s">
        <v>949</v>
      </c>
      <c r="Z222" s="34" t="s">
        <v>950</v>
      </c>
    </row>
    <row r="223" s="12" customFormat="1" ht="43" customHeight="1" spans="1:26">
      <c r="A223" s="12" t="s">
        <v>36</v>
      </c>
      <c r="B223" s="12" t="s">
        <v>2329</v>
      </c>
      <c r="D223" s="12" t="s">
        <v>1826</v>
      </c>
      <c r="F223" s="34" t="s">
        <v>885</v>
      </c>
      <c r="G223" s="12">
        <v>3</v>
      </c>
      <c r="H223" s="35" t="s">
        <v>1830</v>
      </c>
      <c r="I223" s="36" t="s">
        <v>1828</v>
      </c>
      <c r="J223" s="34" t="s">
        <v>246</v>
      </c>
      <c r="K223" s="53"/>
      <c r="L223" s="44" t="s">
        <v>2311</v>
      </c>
      <c r="M223" s="44" t="s">
        <v>2333</v>
      </c>
      <c r="N223" s="44" t="s">
        <v>531</v>
      </c>
      <c r="O223" s="44" t="s">
        <v>532</v>
      </c>
      <c r="Q223" s="34" t="s">
        <v>49</v>
      </c>
      <c r="R223" s="12" t="s">
        <v>533</v>
      </c>
      <c r="S223" s="36" t="s">
        <v>1829</v>
      </c>
      <c r="W223" s="60" t="s">
        <v>1824</v>
      </c>
      <c r="X223" s="34" t="s">
        <v>957</v>
      </c>
      <c r="Y223" s="34" t="s">
        <v>949</v>
      </c>
      <c r="Z223" s="34" t="s">
        <v>950</v>
      </c>
    </row>
    <row r="224" s="12" customFormat="1" ht="43" customHeight="1" spans="1:26">
      <c r="A224" s="12" t="s">
        <v>36</v>
      </c>
      <c r="B224" s="12" t="s">
        <v>2334</v>
      </c>
      <c r="D224" s="12" t="s">
        <v>870</v>
      </c>
      <c r="F224" s="34" t="s">
        <v>890</v>
      </c>
      <c r="G224" s="12">
        <v>1</v>
      </c>
      <c r="H224" s="35" t="s">
        <v>878</v>
      </c>
      <c r="I224" s="12" t="s">
        <v>872</v>
      </c>
      <c r="J224" s="34" t="s">
        <v>873</v>
      </c>
      <c r="K224" s="53" t="s">
        <v>713</v>
      </c>
      <c r="L224" s="44" t="s">
        <v>2335</v>
      </c>
      <c r="M224" s="44" t="s">
        <v>713</v>
      </c>
      <c r="N224" s="44"/>
      <c r="O224" s="44"/>
      <c r="Q224" s="34" t="s">
        <v>49</v>
      </c>
      <c r="R224" s="12" t="s">
        <v>50</v>
      </c>
      <c r="S224" s="36" t="s">
        <v>874</v>
      </c>
      <c r="X224" s="34" t="s">
        <v>875</v>
      </c>
      <c r="Y224" s="34" t="s">
        <v>876</v>
      </c>
      <c r="Z224" s="34" t="s">
        <v>877</v>
      </c>
    </row>
    <row r="225" s="12" customFormat="1" ht="43" customHeight="1" spans="1:26">
      <c r="A225" s="12" t="s">
        <v>36</v>
      </c>
      <c r="B225" s="12" t="s">
        <v>2334</v>
      </c>
      <c r="D225" s="12" t="s">
        <v>879</v>
      </c>
      <c r="F225" s="34" t="s">
        <v>896</v>
      </c>
      <c r="G225" s="12">
        <v>2</v>
      </c>
      <c r="H225" s="35" t="s">
        <v>883</v>
      </c>
      <c r="I225" s="12" t="s">
        <v>881</v>
      </c>
      <c r="J225" s="12" t="s">
        <v>873</v>
      </c>
      <c r="K225" s="53" t="s">
        <v>713</v>
      </c>
      <c r="L225" s="44" t="s">
        <v>2335</v>
      </c>
      <c r="M225" s="44" t="s">
        <v>713</v>
      </c>
      <c r="N225" s="44"/>
      <c r="O225" s="44"/>
      <c r="Q225" s="34" t="s">
        <v>49</v>
      </c>
      <c r="R225" s="12" t="s">
        <v>50</v>
      </c>
      <c r="S225" s="36" t="s">
        <v>882</v>
      </c>
      <c r="X225" s="34" t="s">
        <v>875</v>
      </c>
      <c r="Y225" s="34" t="s">
        <v>876</v>
      </c>
      <c r="Z225" s="34" t="s">
        <v>877</v>
      </c>
    </row>
    <row r="226" s="12" customFormat="1" ht="43" customHeight="1" spans="1:26">
      <c r="A226" s="12" t="s">
        <v>36</v>
      </c>
      <c r="B226" s="12" t="s">
        <v>2334</v>
      </c>
      <c r="D226" s="12" t="s">
        <v>884</v>
      </c>
      <c r="F226" s="34" t="s">
        <v>901</v>
      </c>
      <c r="G226" s="12">
        <v>3</v>
      </c>
      <c r="H226" s="35" t="s">
        <v>888</v>
      </c>
      <c r="I226" s="12" t="s">
        <v>886</v>
      </c>
      <c r="J226" s="34" t="s">
        <v>873</v>
      </c>
      <c r="K226" s="53" t="s">
        <v>713</v>
      </c>
      <c r="L226" s="44" t="s">
        <v>2335</v>
      </c>
      <c r="M226" s="44" t="s">
        <v>713</v>
      </c>
      <c r="N226" s="44"/>
      <c r="O226" s="44"/>
      <c r="Q226" s="34" t="s">
        <v>49</v>
      </c>
      <c r="R226" s="12" t="s">
        <v>50</v>
      </c>
      <c r="S226" s="36" t="s">
        <v>887</v>
      </c>
      <c r="X226" s="34" t="s">
        <v>875</v>
      </c>
      <c r="Y226" s="34" t="s">
        <v>876</v>
      </c>
      <c r="Z226" s="34" t="s">
        <v>877</v>
      </c>
    </row>
    <row r="227" s="12" customFormat="1" ht="43" customHeight="1" spans="1:26">
      <c r="A227" s="12" t="s">
        <v>36</v>
      </c>
      <c r="B227" s="12" t="s">
        <v>2334</v>
      </c>
      <c r="D227" s="12" t="s">
        <v>889</v>
      </c>
      <c r="F227" s="34" t="s">
        <v>906</v>
      </c>
      <c r="G227" s="12">
        <v>1</v>
      </c>
      <c r="H227" s="35" t="s">
        <v>894</v>
      </c>
      <c r="I227" s="12" t="s">
        <v>891</v>
      </c>
      <c r="J227" s="34" t="s">
        <v>873</v>
      </c>
      <c r="K227" s="53" t="s">
        <v>713</v>
      </c>
      <c r="L227" s="44" t="s">
        <v>2335</v>
      </c>
      <c r="M227" s="44" t="s">
        <v>713</v>
      </c>
      <c r="N227" s="44"/>
      <c r="O227" s="44"/>
      <c r="Q227" s="34" t="s">
        <v>49</v>
      </c>
      <c r="R227" s="12" t="s">
        <v>50</v>
      </c>
      <c r="S227" s="36" t="s">
        <v>892</v>
      </c>
      <c r="X227" s="34" t="s">
        <v>893</v>
      </c>
      <c r="Y227" s="34" t="s">
        <v>876</v>
      </c>
      <c r="Z227" s="34" t="s">
        <v>877</v>
      </c>
    </row>
    <row r="228" s="12" customFormat="1" ht="43" customHeight="1" spans="1:26">
      <c r="A228" s="12" t="s">
        <v>36</v>
      </c>
      <c r="B228" s="12" t="s">
        <v>2334</v>
      </c>
      <c r="D228" s="12" t="s">
        <v>895</v>
      </c>
      <c r="F228" s="34" t="s">
        <v>914</v>
      </c>
      <c r="G228" s="12">
        <v>2</v>
      </c>
      <c r="H228" s="35" t="s">
        <v>899</v>
      </c>
      <c r="I228" s="12" t="s">
        <v>897</v>
      </c>
      <c r="J228" s="34" t="s">
        <v>873</v>
      </c>
      <c r="K228" s="53" t="s">
        <v>713</v>
      </c>
      <c r="L228" s="44" t="s">
        <v>2335</v>
      </c>
      <c r="M228" s="44" t="s">
        <v>713</v>
      </c>
      <c r="N228" s="44"/>
      <c r="O228" s="44"/>
      <c r="Q228" s="34" t="s">
        <v>49</v>
      </c>
      <c r="R228" s="12" t="s">
        <v>50</v>
      </c>
      <c r="S228" s="36" t="s">
        <v>898</v>
      </c>
      <c r="X228" s="34" t="s">
        <v>893</v>
      </c>
      <c r="Y228" s="34" t="s">
        <v>876</v>
      </c>
      <c r="Z228" s="34" t="s">
        <v>877</v>
      </c>
    </row>
    <row r="229" s="12" customFormat="1" ht="43" customHeight="1" spans="1:26">
      <c r="A229" s="12" t="s">
        <v>36</v>
      </c>
      <c r="B229" s="12" t="s">
        <v>2334</v>
      </c>
      <c r="D229" s="12" t="s">
        <v>900</v>
      </c>
      <c r="F229" s="34" t="s">
        <v>919</v>
      </c>
      <c r="G229" s="12">
        <v>3</v>
      </c>
      <c r="H229" s="35" t="s">
        <v>904</v>
      </c>
      <c r="I229" s="12" t="s">
        <v>902</v>
      </c>
      <c r="J229" s="34" t="s">
        <v>873</v>
      </c>
      <c r="K229" s="53" t="s">
        <v>713</v>
      </c>
      <c r="L229" s="44" t="s">
        <v>2335</v>
      </c>
      <c r="M229" s="44" t="s">
        <v>713</v>
      </c>
      <c r="N229" s="44"/>
      <c r="O229" s="44"/>
      <c r="Q229" s="34" t="s">
        <v>49</v>
      </c>
      <c r="R229" s="12" t="s">
        <v>50</v>
      </c>
      <c r="S229" s="36" t="s">
        <v>903</v>
      </c>
      <c r="X229" s="34" t="s">
        <v>893</v>
      </c>
      <c r="Y229" s="34" t="s">
        <v>876</v>
      </c>
      <c r="Z229" s="34" t="s">
        <v>877</v>
      </c>
    </row>
    <row r="230" s="12" customFormat="1" ht="43" customHeight="1" spans="1:26">
      <c r="A230" s="12" t="s">
        <v>36</v>
      </c>
      <c r="B230" s="12" t="s">
        <v>2334</v>
      </c>
      <c r="D230" s="12" t="s">
        <v>905</v>
      </c>
      <c r="F230" s="34" t="s">
        <v>924</v>
      </c>
      <c r="G230" s="12">
        <v>1</v>
      </c>
      <c r="H230" s="35" t="s">
        <v>912</v>
      </c>
      <c r="I230" s="12" t="s">
        <v>907</v>
      </c>
      <c r="J230" s="12" t="s">
        <v>2336</v>
      </c>
      <c r="K230" s="53" t="s">
        <v>713</v>
      </c>
      <c r="L230" s="44" t="s">
        <v>909</v>
      </c>
      <c r="M230" s="44" t="s">
        <v>713</v>
      </c>
      <c r="N230" s="44"/>
      <c r="O230" s="44"/>
      <c r="Q230" s="34" t="s">
        <v>49</v>
      </c>
      <c r="R230" s="12" t="s">
        <v>50</v>
      </c>
      <c r="S230" s="36" t="s">
        <v>910</v>
      </c>
      <c r="X230" s="34" t="s">
        <v>911</v>
      </c>
      <c r="Y230" s="34" t="s">
        <v>876</v>
      </c>
      <c r="Z230" s="34" t="s">
        <v>877</v>
      </c>
    </row>
    <row r="231" s="12" customFormat="1" ht="43" customHeight="1" spans="1:26">
      <c r="A231" s="12" t="s">
        <v>36</v>
      </c>
      <c r="B231" s="12" t="s">
        <v>2334</v>
      </c>
      <c r="D231" s="12" t="s">
        <v>913</v>
      </c>
      <c r="F231" s="34" t="s">
        <v>929</v>
      </c>
      <c r="G231" s="12">
        <v>2</v>
      </c>
      <c r="H231" s="35" t="s">
        <v>917</v>
      </c>
      <c r="I231" s="12" t="s">
        <v>915</v>
      </c>
      <c r="J231" s="12" t="s">
        <v>873</v>
      </c>
      <c r="K231" s="53" t="s">
        <v>713</v>
      </c>
      <c r="L231" s="44" t="s">
        <v>909</v>
      </c>
      <c r="M231" s="44" t="s">
        <v>713</v>
      </c>
      <c r="N231" s="44"/>
      <c r="O231" s="44"/>
      <c r="Q231" s="34" t="s">
        <v>49</v>
      </c>
      <c r="R231" s="12" t="s">
        <v>50</v>
      </c>
      <c r="S231" s="36" t="s">
        <v>916</v>
      </c>
      <c r="X231" s="34" t="s">
        <v>911</v>
      </c>
      <c r="Y231" s="34" t="s">
        <v>876</v>
      </c>
      <c r="Z231" s="34" t="s">
        <v>877</v>
      </c>
    </row>
    <row r="232" s="12" customFormat="1" ht="43" customHeight="1" spans="1:26">
      <c r="A232" s="12" t="s">
        <v>36</v>
      </c>
      <c r="B232" s="12" t="s">
        <v>2334</v>
      </c>
      <c r="D232" s="12" t="s">
        <v>918</v>
      </c>
      <c r="F232" s="34" t="s">
        <v>934</v>
      </c>
      <c r="G232" s="12">
        <v>3</v>
      </c>
      <c r="H232" s="35" t="s">
        <v>922</v>
      </c>
      <c r="I232" s="12" t="s">
        <v>920</v>
      </c>
      <c r="J232" s="34" t="s">
        <v>873</v>
      </c>
      <c r="K232" s="53" t="s">
        <v>713</v>
      </c>
      <c r="L232" s="44" t="s">
        <v>909</v>
      </c>
      <c r="M232" s="44" t="s">
        <v>713</v>
      </c>
      <c r="N232" s="44"/>
      <c r="O232" s="44"/>
      <c r="Q232" s="34" t="s">
        <v>49</v>
      </c>
      <c r="R232" s="12" t="s">
        <v>50</v>
      </c>
      <c r="S232" s="36" t="s">
        <v>921</v>
      </c>
      <c r="X232" s="34" t="s">
        <v>911</v>
      </c>
      <c r="Y232" s="34" t="s">
        <v>876</v>
      </c>
      <c r="Z232" s="34" t="s">
        <v>877</v>
      </c>
    </row>
    <row r="233" s="12" customFormat="1" ht="43" customHeight="1" spans="1:26">
      <c r="A233" s="12" t="s">
        <v>36</v>
      </c>
      <c r="B233" s="12" t="s">
        <v>2334</v>
      </c>
      <c r="D233" s="12" t="s">
        <v>923</v>
      </c>
      <c r="F233" s="34" t="s">
        <v>1023</v>
      </c>
      <c r="G233" s="12">
        <v>1</v>
      </c>
      <c r="H233" s="35" t="s">
        <v>927</v>
      </c>
      <c r="I233" s="12" t="s">
        <v>925</v>
      </c>
      <c r="J233" s="12" t="s">
        <v>2337</v>
      </c>
      <c r="K233" s="53" t="s">
        <v>713</v>
      </c>
      <c r="L233" s="44" t="s">
        <v>909</v>
      </c>
      <c r="M233" s="44" t="s">
        <v>713</v>
      </c>
      <c r="N233" s="44"/>
      <c r="O233" s="44"/>
      <c r="Q233" s="34" t="s">
        <v>49</v>
      </c>
      <c r="R233" s="12" t="s">
        <v>50</v>
      </c>
      <c r="S233" s="36" t="s">
        <v>926</v>
      </c>
      <c r="X233" s="34" t="s">
        <v>911</v>
      </c>
      <c r="Y233" s="34" t="s">
        <v>876</v>
      </c>
      <c r="Z233" s="34" t="s">
        <v>877</v>
      </c>
    </row>
    <row r="234" s="12" customFormat="1" ht="43" customHeight="1" spans="1:26">
      <c r="A234" s="12" t="s">
        <v>36</v>
      </c>
      <c r="B234" s="12" t="s">
        <v>2334</v>
      </c>
      <c r="D234" s="12" t="s">
        <v>928</v>
      </c>
      <c r="F234" s="34" t="s">
        <v>1030</v>
      </c>
      <c r="G234" s="12">
        <v>2</v>
      </c>
      <c r="H234" s="35" t="s">
        <v>932</v>
      </c>
      <c r="I234" s="12" t="s">
        <v>930</v>
      </c>
      <c r="J234" s="12" t="s">
        <v>873</v>
      </c>
      <c r="K234" s="53" t="s">
        <v>713</v>
      </c>
      <c r="L234" s="44" t="s">
        <v>909</v>
      </c>
      <c r="M234" s="44" t="s">
        <v>713</v>
      </c>
      <c r="N234" s="44"/>
      <c r="O234" s="44"/>
      <c r="Q234" s="12" t="s">
        <v>49</v>
      </c>
      <c r="R234" s="12" t="s">
        <v>50</v>
      </c>
      <c r="S234" s="36" t="s">
        <v>931</v>
      </c>
      <c r="X234" s="34" t="s">
        <v>911</v>
      </c>
      <c r="Y234" s="34" t="s">
        <v>876</v>
      </c>
      <c r="Z234" s="34" t="s">
        <v>877</v>
      </c>
    </row>
    <row r="235" s="12" customFormat="1" ht="43" customHeight="1" spans="1:26">
      <c r="A235" s="12" t="s">
        <v>36</v>
      </c>
      <c r="B235" s="12" t="s">
        <v>2334</v>
      </c>
      <c r="D235" s="12" t="s">
        <v>933</v>
      </c>
      <c r="F235" s="34" t="s">
        <v>1036</v>
      </c>
      <c r="G235" s="12">
        <v>3</v>
      </c>
      <c r="H235" s="35" t="s">
        <v>937</v>
      </c>
      <c r="I235" s="12" t="s">
        <v>935</v>
      </c>
      <c r="J235" s="34" t="s">
        <v>873</v>
      </c>
      <c r="K235" s="53" t="s">
        <v>713</v>
      </c>
      <c r="L235" s="44" t="s">
        <v>909</v>
      </c>
      <c r="M235" s="44" t="s">
        <v>713</v>
      </c>
      <c r="N235" s="44"/>
      <c r="O235" s="44"/>
      <c r="Q235" s="34" t="s">
        <v>49</v>
      </c>
      <c r="R235" s="12" t="s">
        <v>50</v>
      </c>
      <c r="S235" s="36" t="s">
        <v>936</v>
      </c>
      <c r="X235" s="34" t="s">
        <v>911</v>
      </c>
      <c r="Y235" s="34" t="s">
        <v>876</v>
      </c>
      <c r="Z235" s="34" t="s">
        <v>877</v>
      </c>
    </row>
    <row r="236" s="12" customFormat="1" ht="43" customHeight="1" spans="1:24">
      <c r="A236" s="12" t="s">
        <v>36</v>
      </c>
      <c r="B236" s="12" t="s">
        <v>1021</v>
      </c>
      <c r="D236" s="12" t="s">
        <v>1022</v>
      </c>
      <c r="F236" s="34" t="s">
        <v>1041</v>
      </c>
      <c r="G236" s="12">
        <v>4</v>
      </c>
      <c r="H236" s="35" t="s">
        <v>1028</v>
      </c>
      <c r="I236" s="36" t="s">
        <v>1024</v>
      </c>
      <c r="J236" s="12" t="s">
        <v>990</v>
      </c>
      <c r="K236" s="53" t="s">
        <v>999</v>
      </c>
      <c r="L236" s="44" t="s">
        <v>2097</v>
      </c>
      <c r="M236" s="44" t="s">
        <v>1002</v>
      </c>
      <c r="N236" s="44" t="s">
        <v>2338</v>
      </c>
      <c r="O236" s="44" t="s">
        <v>48</v>
      </c>
      <c r="Q236" s="12" t="s">
        <v>49</v>
      </c>
      <c r="R236" s="12" t="s">
        <v>533</v>
      </c>
      <c r="S236" s="36" t="s">
        <v>1025</v>
      </c>
      <c r="W236" s="12" t="s">
        <v>2339</v>
      </c>
      <c r="X236" s="34" t="s">
        <v>1026</v>
      </c>
    </row>
    <row r="237" s="12" customFormat="1" ht="43" customHeight="1" spans="1:24">
      <c r="A237" s="12" t="s">
        <v>36</v>
      </c>
      <c r="B237" s="12" t="s">
        <v>1021</v>
      </c>
      <c r="D237" s="12" t="s">
        <v>1029</v>
      </c>
      <c r="F237" s="34" t="s">
        <v>1046</v>
      </c>
      <c r="G237" s="12">
        <v>1</v>
      </c>
      <c r="H237" s="35" t="s">
        <v>1034</v>
      </c>
      <c r="I237" s="36" t="s">
        <v>1031</v>
      </c>
      <c r="J237" s="12" t="s">
        <v>990</v>
      </c>
      <c r="K237" s="53" t="s">
        <v>999</v>
      </c>
      <c r="L237" s="44" t="s">
        <v>2097</v>
      </c>
      <c r="M237" s="44" t="s">
        <v>1002</v>
      </c>
      <c r="N237" s="44" t="s">
        <v>2338</v>
      </c>
      <c r="O237" s="44" t="s">
        <v>48</v>
      </c>
      <c r="Q237" s="12" t="s">
        <v>49</v>
      </c>
      <c r="R237" s="12" t="s">
        <v>533</v>
      </c>
      <c r="S237" s="36" t="s">
        <v>1032</v>
      </c>
      <c r="W237" s="12" t="s">
        <v>2339</v>
      </c>
      <c r="X237" s="34" t="s">
        <v>1033</v>
      </c>
    </row>
    <row r="238" s="12" customFormat="1" ht="43" customHeight="1" spans="1:24">
      <c r="A238" s="12" t="s">
        <v>36</v>
      </c>
      <c r="B238" s="12" t="s">
        <v>1021</v>
      </c>
      <c r="D238" s="12" t="s">
        <v>1035</v>
      </c>
      <c r="F238" s="34" t="s">
        <v>1051</v>
      </c>
      <c r="G238" s="12">
        <v>2</v>
      </c>
      <c r="H238" s="35" t="s">
        <v>1039</v>
      </c>
      <c r="I238" s="36" t="s">
        <v>1037</v>
      </c>
      <c r="J238" s="12" t="s">
        <v>990</v>
      </c>
      <c r="K238" s="53" t="s">
        <v>999</v>
      </c>
      <c r="L238" s="44" t="s">
        <v>2097</v>
      </c>
      <c r="M238" s="44" t="s">
        <v>1002</v>
      </c>
      <c r="N238" s="44" t="s">
        <v>2338</v>
      </c>
      <c r="O238" s="44" t="s">
        <v>48</v>
      </c>
      <c r="Q238" s="12" t="s">
        <v>49</v>
      </c>
      <c r="R238" s="12" t="s">
        <v>533</v>
      </c>
      <c r="S238" s="36" t="s">
        <v>1038</v>
      </c>
      <c r="W238" s="12" t="s">
        <v>2339</v>
      </c>
      <c r="X238" s="34" t="s">
        <v>1033</v>
      </c>
    </row>
    <row r="239" s="12" customFormat="1" ht="43" customHeight="1" spans="1:24">
      <c r="A239" s="12" t="s">
        <v>36</v>
      </c>
      <c r="B239" s="12" t="s">
        <v>1021</v>
      </c>
      <c r="D239" s="12" t="s">
        <v>1040</v>
      </c>
      <c r="F239" s="34" t="s">
        <v>1056</v>
      </c>
      <c r="G239" s="12">
        <v>1</v>
      </c>
      <c r="H239" s="35" t="s">
        <v>1044</v>
      </c>
      <c r="I239" s="36" t="s">
        <v>1042</v>
      </c>
      <c r="J239" s="12" t="s">
        <v>990</v>
      </c>
      <c r="K239" s="53" t="s">
        <v>999</v>
      </c>
      <c r="L239" s="44" t="s">
        <v>2097</v>
      </c>
      <c r="M239" s="44" t="s">
        <v>1002</v>
      </c>
      <c r="N239" s="44" t="s">
        <v>2338</v>
      </c>
      <c r="O239" s="44" t="s">
        <v>48</v>
      </c>
      <c r="Q239" s="12" t="s">
        <v>49</v>
      </c>
      <c r="R239" s="12" t="s">
        <v>533</v>
      </c>
      <c r="S239" s="36" t="s">
        <v>1043</v>
      </c>
      <c r="W239" s="12" t="s">
        <v>2339</v>
      </c>
      <c r="X239" s="34" t="s">
        <v>1033</v>
      </c>
    </row>
    <row r="240" s="12" customFormat="1" ht="43" customHeight="1" spans="1:24">
      <c r="A240" s="12" t="s">
        <v>36</v>
      </c>
      <c r="B240" s="12" t="s">
        <v>1021</v>
      </c>
      <c r="D240" s="12" t="s">
        <v>1045</v>
      </c>
      <c r="F240" s="34" t="s">
        <v>1061</v>
      </c>
      <c r="G240" s="12">
        <v>2</v>
      </c>
      <c r="H240" s="35" t="s">
        <v>1049</v>
      </c>
      <c r="I240" s="36" t="s">
        <v>1047</v>
      </c>
      <c r="J240" s="12" t="s">
        <v>990</v>
      </c>
      <c r="K240" s="53" t="s">
        <v>999</v>
      </c>
      <c r="L240" s="44" t="s">
        <v>2097</v>
      </c>
      <c r="M240" s="44" t="s">
        <v>1002</v>
      </c>
      <c r="N240" s="44" t="s">
        <v>2338</v>
      </c>
      <c r="O240" s="44" t="s">
        <v>48</v>
      </c>
      <c r="Q240" s="12" t="s">
        <v>49</v>
      </c>
      <c r="R240" s="12" t="s">
        <v>533</v>
      </c>
      <c r="S240" s="36" t="s">
        <v>1048</v>
      </c>
      <c r="W240" s="12" t="s">
        <v>2339</v>
      </c>
      <c r="X240" s="34" t="s">
        <v>1033</v>
      </c>
    </row>
    <row r="241" s="12" customFormat="1" ht="43" customHeight="1" spans="1:24">
      <c r="A241" s="12" t="s">
        <v>36</v>
      </c>
      <c r="B241" s="12" t="s">
        <v>1021</v>
      </c>
      <c r="D241" s="12" t="s">
        <v>1050</v>
      </c>
      <c r="F241" s="34" t="s">
        <v>1782</v>
      </c>
      <c r="G241" s="12">
        <v>1</v>
      </c>
      <c r="H241" s="35" t="s">
        <v>1054</v>
      </c>
      <c r="I241" s="36" t="s">
        <v>1052</v>
      </c>
      <c r="J241" s="12" t="s">
        <v>990</v>
      </c>
      <c r="K241" s="53" t="s">
        <v>999</v>
      </c>
      <c r="L241" s="44" t="s">
        <v>2097</v>
      </c>
      <c r="M241" s="44" t="s">
        <v>1002</v>
      </c>
      <c r="N241" s="44" t="s">
        <v>2338</v>
      </c>
      <c r="O241" s="44" t="s">
        <v>48</v>
      </c>
      <c r="Q241" s="34" t="s">
        <v>135</v>
      </c>
      <c r="R241" s="12" t="s">
        <v>533</v>
      </c>
      <c r="S241" s="36" t="s">
        <v>1053</v>
      </c>
      <c r="W241" s="12" t="s">
        <v>2339</v>
      </c>
      <c r="X241" s="34" t="s">
        <v>1033</v>
      </c>
    </row>
    <row r="242" s="12" customFormat="1" ht="43" customHeight="1" spans="1:24">
      <c r="A242" s="12" t="s">
        <v>36</v>
      </c>
      <c r="B242" s="12" t="s">
        <v>1021</v>
      </c>
      <c r="D242" s="12" t="s">
        <v>1055</v>
      </c>
      <c r="F242" s="34" t="s">
        <v>1793</v>
      </c>
      <c r="G242" s="12">
        <v>2</v>
      </c>
      <c r="H242" s="35" t="s">
        <v>1059</v>
      </c>
      <c r="I242" s="36" t="s">
        <v>1057</v>
      </c>
      <c r="J242" s="12" t="s">
        <v>990</v>
      </c>
      <c r="K242" s="53" t="s">
        <v>999</v>
      </c>
      <c r="L242" s="44" t="s">
        <v>2097</v>
      </c>
      <c r="M242" s="44" t="s">
        <v>1002</v>
      </c>
      <c r="N242" s="44" t="s">
        <v>2338</v>
      </c>
      <c r="O242" s="44" t="s">
        <v>48</v>
      </c>
      <c r="Q242" s="34" t="s">
        <v>135</v>
      </c>
      <c r="R242" s="12" t="s">
        <v>533</v>
      </c>
      <c r="S242" s="36" t="s">
        <v>1058</v>
      </c>
      <c r="W242" s="12" t="s">
        <v>2339</v>
      </c>
      <c r="X242" s="34" t="s">
        <v>1026</v>
      </c>
    </row>
    <row r="243" s="12" customFormat="1" ht="43" customHeight="1" spans="1:24">
      <c r="A243" s="12" t="s">
        <v>36</v>
      </c>
      <c r="B243" s="12" t="s">
        <v>1021</v>
      </c>
      <c r="D243" s="12" t="s">
        <v>1060</v>
      </c>
      <c r="F243" s="34" t="s">
        <v>1798</v>
      </c>
      <c r="G243" s="12">
        <v>3</v>
      </c>
      <c r="H243" s="35" t="s">
        <v>1064</v>
      </c>
      <c r="I243" s="36" t="s">
        <v>1062</v>
      </c>
      <c r="J243" s="12" t="s">
        <v>990</v>
      </c>
      <c r="K243" s="53" t="s">
        <v>999</v>
      </c>
      <c r="L243" s="44" t="s">
        <v>2097</v>
      </c>
      <c r="M243" s="44" t="s">
        <v>1002</v>
      </c>
      <c r="N243" s="44" t="s">
        <v>2338</v>
      </c>
      <c r="O243" s="44" t="s">
        <v>48</v>
      </c>
      <c r="Q243" s="34" t="s">
        <v>135</v>
      </c>
      <c r="R243" s="12" t="s">
        <v>533</v>
      </c>
      <c r="S243" s="36" t="s">
        <v>1063</v>
      </c>
      <c r="W243" s="12" t="s">
        <v>2339</v>
      </c>
      <c r="X243" s="34" t="s">
        <v>1033</v>
      </c>
    </row>
    <row r="244" s="12" customFormat="1" ht="43" customHeight="1" spans="1:26">
      <c r="A244" s="12" t="s">
        <v>36</v>
      </c>
      <c r="B244" s="12" t="s">
        <v>1780</v>
      </c>
      <c r="D244" s="12" t="s">
        <v>1781</v>
      </c>
      <c r="F244" s="34" t="s">
        <v>1803</v>
      </c>
      <c r="G244" s="12">
        <v>1</v>
      </c>
      <c r="H244" s="35" t="s">
        <v>1791</v>
      </c>
      <c r="I244" s="36" t="s">
        <v>1783</v>
      </c>
      <c r="J244" s="34" t="s">
        <v>41</v>
      </c>
      <c r="K244" s="53" t="s">
        <v>1705</v>
      </c>
      <c r="L244" s="44" t="s">
        <v>2340</v>
      </c>
      <c r="M244" s="44"/>
      <c r="N244" s="44" t="s">
        <v>1299</v>
      </c>
      <c r="O244" s="44" t="s">
        <v>532</v>
      </c>
      <c r="Q244" s="34" t="s">
        <v>135</v>
      </c>
      <c r="R244" s="12" t="s">
        <v>247</v>
      </c>
      <c r="S244" s="36" t="s">
        <v>1787</v>
      </c>
      <c r="W244" s="73" t="s">
        <v>1788</v>
      </c>
      <c r="Y244" s="34" t="s">
        <v>1789</v>
      </c>
      <c r="Z244" s="34" t="s">
        <v>1790</v>
      </c>
    </row>
    <row r="245" s="12" customFormat="1" ht="43" customHeight="1" spans="1:26">
      <c r="A245" s="12" t="s">
        <v>36</v>
      </c>
      <c r="B245" s="12" t="s">
        <v>1780</v>
      </c>
      <c r="D245" s="12" t="s">
        <v>1792</v>
      </c>
      <c r="F245" s="34" t="s">
        <v>1809</v>
      </c>
      <c r="G245" s="12">
        <v>2</v>
      </c>
      <c r="H245" s="35" t="s">
        <v>1796</v>
      </c>
      <c r="I245" s="12" t="s">
        <v>1794</v>
      </c>
      <c r="J245" s="12" t="s">
        <v>41</v>
      </c>
      <c r="K245" s="53" t="s">
        <v>1705</v>
      </c>
      <c r="L245" s="44" t="s">
        <v>2340</v>
      </c>
      <c r="M245" s="44"/>
      <c r="N245" s="44" t="s">
        <v>1299</v>
      </c>
      <c r="O245" s="44" t="s">
        <v>532</v>
      </c>
      <c r="Q245" s="34" t="s">
        <v>135</v>
      </c>
      <c r="R245" s="12" t="s">
        <v>247</v>
      </c>
      <c r="S245" s="36" t="s">
        <v>1795</v>
      </c>
      <c r="W245" s="73" t="s">
        <v>1788</v>
      </c>
      <c r="Y245" s="34" t="s">
        <v>1789</v>
      </c>
      <c r="Z245" s="34" t="s">
        <v>1790</v>
      </c>
    </row>
    <row r="246" s="12" customFormat="1" ht="43" customHeight="1" spans="1:26">
      <c r="A246" s="12" t="s">
        <v>36</v>
      </c>
      <c r="B246" s="12" t="s">
        <v>1780</v>
      </c>
      <c r="D246" s="12" t="s">
        <v>1797</v>
      </c>
      <c r="F246" s="34" t="s">
        <v>1814</v>
      </c>
      <c r="G246" s="12">
        <v>3</v>
      </c>
      <c r="H246" s="35" t="s">
        <v>1801</v>
      </c>
      <c r="I246" s="12" t="s">
        <v>1799</v>
      </c>
      <c r="J246" s="34" t="s">
        <v>41</v>
      </c>
      <c r="K246" s="53" t="s">
        <v>1705</v>
      </c>
      <c r="L246" s="44" t="s">
        <v>2340</v>
      </c>
      <c r="M246" s="44"/>
      <c r="N246" s="44" t="s">
        <v>1299</v>
      </c>
      <c r="O246" s="44" t="s">
        <v>532</v>
      </c>
      <c r="Q246" s="34" t="s">
        <v>135</v>
      </c>
      <c r="R246" s="12" t="s">
        <v>247</v>
      </c>
      <c r="S246" s="36" t="s">
        <v>1800</v>
      </c>
      <c r="W246" s="73" t="s">
        <v>1788</v>
      </c>
      <c r="Y246" s="34" t="s">
        <v>1789</v>
      </c>
      <c r="Z246" s="34" t="s">
        <v>1790</v>
      </c>
    </row>
    <row r="247" s="12" customFormat="1" ht="43" customHeight="1" spans="1:26">
      <c r="A247" s="12" t="s">
        <v>36</v>
      </c>
      <c r="B247" s="12" t="s">
        <v>1780</v>
      </c>
      <c r="D247" s="12" t="s">
        <v>1802</v>
      </c>
      <c r="F247" s="34" t="s">
        <v>2341</v>
      </c>
      <c r="G247" s="12">
        <v>1</v>
      </c>
      <c r="H247" s="35" t="s">
        <v>1807</v>
      </c>
      <c r="I247" s="12" t="s">
        <v>1804</v>
      </c>
      <c r="J247" s="34" t="s">
        <v>41</v>
      </c>
      <c r="K247" s="53" t="s">
        <v>1705</v>
      </c>
      <c r="L247" s="44" t="s">
        <v>2340</v>
      </c>
      <c r="M247" s="44"/>
      <c r="N247" s="44" t="s">
        <v>1299</v>
      </c>
      <c r="O247" s="44" t="s">
        <v>532</v>
      </c>
      <c r="Q247" s="34" t="s">
        <v>1805</v>
      </c>
      <c r="R247" s="12" t="s">
        <v>247</v>
      </c>
      <c r="S247" s="36" t="s">
        <v>1806</v>
      </c>
      <c r="W247" s="73" t="s">
        <v>1788</v>
      </c>
      <c r="Y247" s="34" t="s">
        <v>1789</v>
      </c>
      <c r="Z247" s="34" t="s">
        <v>1790</v>
      </c>
    </row>
    <row r="248" s="12" customFormat="1" ht="43" customHeight="1" spans="1:26">
      <c r="A248" s="12" t="s">
        <v>36</v>
      </c>
      <c r="B248" s="12" t="s">
        <v>1780</v>
      </c>
      <c r="D248" s="12" t="s">
        <v>1808</v>
      </c>
      <c r="F248" s="34" t="s">
        <v>2342</v>
      </c>
      <c r="G248" s="12">
        <v>1</v>
      </c>
      <c r="H248" s="35" t="s">
        <v>1812</v>
      </c>
      <c r="I248" s="12" t="s">
        <v>1810</v>
      </c>
      <c r="J248" s="34" t="s">
        <v>41</v>
      </c>
      <c r="K248" s="53" t="s">
        <v>1705</v>
      </c>
      <c r="L248" s="44" t="s">
        <v>2340</v>
      </c>
      <c r="M248" s="44"/>
      <c r="N248" s="44" t="s">
        <v>1299</v>
      </c>
      <c r="O248" s="44" t="s">
        <v>532</v>
      </c>
      <c r="Q248" s="12" t="s">
        <v>49</v>
      </c>
      <c r="R248" s="12" t="s">
        <v>247</v>
      </c>
      <c r="S248" s="36" t="s">
        <v>1811</v>
      </c>
      <c r="W248" s="73" t="s">
        <v>1788</v>
      </c>
      <c r="Y248" s="34" t="s">
        <v>1789</v>
      </c>
      <c r="Z248" s="34" t="s">
        <v>1790</v>
      </c>
    </row>
    <row r="249" s="12" customFormat="1" ht="43" customHeight="1" spans="1:26">
      <c r="A249" s="12" t="s">
        <v>36</v>
      </c>
      <c r="B249" s="12" t="s">
        <v>1780</v>
      </c>
      <c r="D249" s="12" t="s">
        <v>1813</v>
      </c>
      <c r="F249" s="34" t="s">
        <v>2343</v>
      </c>
      <c r="G249" s="12">
        <v>2</v>
      </c>
      <c r="H249" s="35" t="s">
        <v>1817</v>
      </c>
      <c r="I249" s="12" t="s">
        <v>1815</v>
      </c>
      <c r="J249" s="34" t="s">
        <v>41</v>
      </c>
      <c r="K249" s="53" t="s">
        <v>1705</v>
      </c>
      <c r="L249" s="44" t="s">
        <v>2340</v>
      </c>
      <c r="M249" s="44"/>
      <c r="N249" s="44" t="s">
        <v>1299</v>
      </c>
      <c r="O249" s="44" t="s">
        <v>532</v>
      </c>
      <c r="Q249" s="34" t="s">
        <v>49</v>
      </c>
      <c r="R249" s="12" t="s">
        <v>247</v>
      </c>
      <c r="S249" s="36" t="s">
        <v>1816</v>
      </c>
      <c r="W249" s="73" t="s">
        <v>1788</v>
      </c>
      <c r="Y249" s="34" t="s">
        <v>1789</v>
      </c>
      <c r="Z249" s="34" t="s">
        <v>1790</v>
      </c>
    </row>
    <row r="250" s="12" customFormat="1" ht="43" customHeight="1" spans="1:26">
      <c r="A250" s="12" t="s">
        <v>36</v>
      </c>
      <c r="B250" s="12" t="s">
        <v>1106</v>
      </c>
      <c r="D250" s="12" t="s">
        <v>1107</v>
      </c>
      <c r="F250" s="34" t="s">
        <v>1108</v>
      </c>
      <c r="G250" s="12">
        <v>2</v>
      </c>
      <c r="H250" s="35" t="s">
        <v>1113</v>
      </c>
      <c r="I250" s="36" t="s">
        <v>1109</v>
      </c>
      <c r="J250" s="34" t="s">
        <v>41</v>
      </c>
      <c r="K250" s="53" t="s">
        <v>1081</v>
      </c>
      <c r="L250" s="44" t="s">
        <v>2097</v>
      </c>
      <c r="M250" s="44" t="s">
        <v>2344</v>
      </c>
      <c r="N250" s="44" t="s">
        <v>1084</v>
      </c>
      <c r="O250" s="44" t="s">
        <v>48</v>
      </c>
      <c r="Q250" s="12" t="s">
        <v>49</v>
      </c>
      <c r="R250" s="12" t="s">
        <v>1085</v>
      </c>
      <c r="S250" s="36" t="s">
        <v>1110</v>
      </c>
      <c r="W250" s="60" t="s">
        <v>1087</v>
      </c>
      <c r="Y250" s="34" t="s">
        <v>1111</v>
      </c>
      <c r="Z250" s="34" t="s">
        <v>1112</v>
      </c>
    </row>
    <row r="251" s="12" customFormat="1" ht="43" customHeight="1" spans="1:26">
      <c r="A251" s="12" t="s">
        <v>36</v>
      </c>
      <c r="B251" s="12" t="s">
        <v>1106</v>
      </c>
      <c r="D251" s="12" t="s">
        <v>1114</v>
      </c>
      <c r="F251" s="34" t="s">
        <v>1115</v>
      </c>
      <c r="G251" s="12" t="s">
        <v>151</v>
      </c>
      <c r="H251" s="35" t="s">
        <v>1118</v>
      </c>
      <c r="I251" s="36" t="s">
        <v>1116</v>
      </c>
      <c r="J251" s="12" t="s">
        <v>41</v>
      </c>
      <c r="K251" s="53" t="s">
        <v>1081</v>
      </c>
      <c r="L251" s="44" t="s">
        <v>2097</v>
      </c>
      <c r="M251" s="44" t="s">
        <v>2344</v>
      </c>
      <c r="N251" s="44" t="s">
        <v>1084</v>
      </c>
      <c r="O251" s="44" t="s">
        <v>48</v>
      </c>
      <c r="Q251" s="34" t="s">
        <v>49</v>
      </c>
      <c r="R251" s="12" t="s">
        <v>1085</v>
      </c>
      <c r="S251" s="36" t="s">
        <v>1117</v>
      </c>
      <c r="W251" s="60" t="s">
        <v>1087</v>
      </c>
      <c r="Y251" s="34" t="s">
        <v>1111</v>
      </c>
      <c r="Z251" s="34" t="s">
        <v>1112</v>
      </c>
    </row>
    <row r="252" s="12" customFormat="1" ht="43" customHeight="1" spans="1:26">
      <c r="A252" s="12" t="s">
        <v>36</v>
      </c>
      <c r="B252" s="12" t="s">
        <v>1106</v>
      </c>
      <c r="D252" s="12" t="s">
        <v>1119</v>
      </c>
      <c r="F252" s="34" t="s">
        <v>165</v>
      </c>
      <c r="G252" s="12" t="s">
        <v>166</v>
      </c>
      <c r="H252" s="35" t="s">
        <v>1123</v>
      </c>
      <c r="I252" s="36" t="s">
        <v>1121</v>
      </c>
      <c r="J252" s="12" t="s">
        <v>41</v>
      </c>
      <c r="K252" s="53" t="s">
        <v>1081</v>
      </c>
      <c r="L252" s="44" t="s">
        <v>2097</v>
      </c>
      <c r="M252" s="44" t="s">
        <v>2344</v>
      </c>
      <c r="N252" s="44" t="s">
        <v>1084</v>
      </c>
      <c r="O252" s="44" t="s">
        <v>48</v>
      </c>
      <c r="Q252" s="34" t="s">
        <v>49</v>
      </c>
      <c r="R252" s="12" t="s">
        <v>1085</v>
      </c>
      <c r="S252" s="36" t="s">
        <v>1122</v>
      </c>
      <c r="W252" s="60" t="s">
        <v>1087</v>
      </c>
      <c r="Y252" s="34" t="s">
        <v>1111</v>
      </c>
      <c r="Z252" s="34" t="s">
        <v>1112</v>
      </c>
    </row>
    <row r="253" s="12" customFormat="1" ht="43" customHeight="1" spans="1:26">
      <c r="A253" s="12" t="s">
        <v>36</v>
      </c>
      <c r="B253" s="12" t="s">
        <v>1106</v>
      </c>
      <c r="D253" s="12" t="s">
        <v>1124</v>
      </c>
      <c r="F253" s="34" t="s">
        <v>172</v>
      </c>
      <c r="G253" s="12">
        <v>2</v>
      </c>
      <c r="H253" s="35" t="s">
        <v>1127</v>
      </c>
      <c r="I253" s="36" t="s">
        <v>1125</v>
      </c>
      <c r="J253" s="12" t="s">
        <v>41</v>
      </c>
      <c r="K253" s="53" t="s">
        <v>1081</v>
      </c>
      <c r="L253" s="44" t="s">
        <v>2097</v>
      </c>
      <c r="M253" s="44" t="s">
        <v>2344</v>
      </c>
      <c r="N253" s="44" t="s">
        <v>1084</v>
      </c>
      <c r="O253" s="44" t="s">
        <v>48</v>
      </c>
      <c r="Q253" s="34" t="s">
        <v>49</v>
      </c>
      <c r="R253" s="12" t="s">
        <v>1085</v>
      </c>
      <c r="S253" s="36" t="s">
        <v>1126</v>
      </c>
      <c r="W253" s="60" t="s">
        <v>1087</v>
      </c>
      <c r="Y253" s="34" t="s">
        <v>1111</v>
      </c>
      <c r="Z253" s="34" t="s">
        <v>1112</v>
      </c>
    </row>
    <row r="254" s="12" customFormat="1" ht="43" customHeight="1" spans="1:26">
      <c r="A254" s="12" t="s">
        <v>36</v>
      </c>
      <c r="B254" s="12" t="s">
        <v>2345</v>
      </c>
      <c r="D254" s="12" t="s">
        <v>149</v>
      </c>
      <c r="F254" s="34" t="s">
        <v>177</v>
      </c>
      <c r="G254" s="12" t="s">
        <v>151</v>
      </c>
      <c r="H254" s="35" t="s">
        <v>163</v>
      </c>
      <c r="I254" s="36" t="s">
        <v>152</v>
      </c>
      <c r="J254" s="12" t="s">
        <v>41</v>
      </c>
      <c r="K254" s="53"/>
      <c r="L254" s="44" t="s">
        <v>2346</v>
      </c>
      <c r="M254" s="44" t="s">
        <v>156</v>
      </c>
      <c r="N254" s="44" t="s">
        <v>157</v>
      </c>
      <c r="O254" s="44" t="s">
        <v>158</v>
      </c>
      <c r="Q254" s="34" t="s">
        <v>49</v>
      </c>
      <c r="R254" s="12" t="s">
        <v>97</v>
      </c>
      <c r="S254" s="36" t="s">
        <v>159</v>
      </c>
      <c r="W254" s="60" t="s">
        <v>160</v>
      </c>
      <c r="Y254" s="34" t="s">
        <v>161</v>
      </c>
      <c r="Z254" s="34" t="s">
        <v>169</v>
      </c>
    </row>
    <row r="255" s="12" customFormat="1" ht="43" customHeight="1" spans="1:26">
      <c r="A255" s="12" t="s">
        <v>36</v>
      </c>
      <c r="B255" s="12" t="s">
        <v>2345</v>
      </c>
      <c r="D255" s="12" t="s">
        <v>164</v>
      </c>
      <c r="F255" s="34" t="s">
        <v>182</v>
      </c>
      <c r="G255" s="12" t="s">
        <v>166</v>
      </c>
      <c r="H255" s="35" t="s">
        <v>170</v>
      </c>
      <c r="I255" s="36" t="s">
        <v>167</v>
      </c>
      <c r="J255" s="12" t="s">
        <v>41</v>
      </c>
      <c r="K255" s="53"/>
      <c r="L255" s="44" t="s">
        <v>2346</v>
      </c>
      <c r="M255" s="44" t="s">
        <v>156</v>
      </c>
      <c r="N255" s="44" t="s">
        <v>157</v>
      </c>
      <c r="O255" s="44" t="s">
        <v>158</v>
      </c>
      <c r="Q255" s="34" t="s">
        <v>49</v>
      </c>
      <c r="R255" s="12" t="s">
        <v>97</v>
      </c>
      <c r="S255" s="36" t="s">
        <v>168</v>
      </c>
      <c r="W255" s="60" t="s">
        <v>160</v>
      </c>
      <c r="Y255" s="34" t="s">
        <v>161</v>
      </c>
      <c r="Z255" s="34" t="s">
        <v>169</v>
      </c>
    </row>
    <row r="256" s="12" customFormat="1" ht="43" customHeight="1" spans="1:26">
      <c r="A256" s="12" t="s">
        <v>36</v>
      </c>
      <c r="B256" s="12" t="s">
        <v>2345</v>
      </c>
      <c r="D256" s="12" t="s">
        <v>171</v>
      </c>
      <c r="F256" s="34" t="s">
        <v>187</v>
      </c>
      <c r="G256" s="12">
        <v>2</v>
      </c>
      <c r="H256" s="35" t="s">
        <v>175</v>
      </c>
      <c r="I256" s="36" t="s">
        <v>173</v>
      </c>
      <c r="J256" s="12" t="s">
        <v>41</v>
      </c>
      <c r="K256" s="53"/>
      <c r="L256" s="44" t="s">
        <v>2346</v>
      </c>
      <c r="M256" s="44" t="s">
        <v>156</v>
      </c>
      <c r="N256" s="44" t="s">
        <v>157</v>
      </c>
      <c r="O256" s="44" t="s">
        <v>158</v>
      </c>
      <c r="Q256" s="34" t="s">
        <v>49</v>
      </c>
      <c r="R256" s="12" t="s">
        <v>97</v>
      </c>
      <c r="S256" s="36" t="s">
        <v>174</v>
      </c>
      <c r="W256" s="60" t="s">
        <v>160</v>
      </c>
      <c r="Y256" s="34" t="s">
        <v>161</v>
      </c>
      <c r="Z256" s="34" t="s">
        <v>169</v>
      </c>
    </row>
    <row r="257" s="12" customFormat="1" ht="43" customHeight="1" spans="1:26">
      <c r="A257" s="12" t="s">
        <v>36</v>
      </c>
      <c r="B257" s="12" t="s">
        <v>2345</v>
      </c>
      <c r="D257" s="12" t="s">
        <v>176</v>
      </c>
      <c r="F257" s="34" t="s">
        <v>192</v>
      </c>
      <c r="G257" s="12" t="s">
        <v>151</v>
      </c>
      <c r="H257" s="35" t="s">
        <v>180</v>
      </c>
      <c r="I257" s="36" t="s">
        <v>178</v>
      </c>
      <c r="J257" s="12" t="s">
        <v>41</v>
      </c>
      <c r="K257" s="53"/>
      <c r="L257" s="44" t="s">
        <v>2346</v>
      </c>
      <c r="M257" s="44" t="s">
        <v>156</v>
      </c>
      <c r="N257" s="44" t="s">
        <v>157</v>
      </c>
      <c r="O257" s="44" t="s">
        <v>158</v>
      </c>
      <c r="Q257" s="34" t="s">
        <v>49</v>
      </c>
      <c r="R257" s="12" t="s">
        <v>97</v>
      </c>
      <c r="S257" s="36" t="s">
        <v>179</v>
      </c>
      <c r="W257" s="60" t="s">
        <v>160</v>
      </c>
      <c r="Y257" s="34" t="s">
        <v>161</v>
      </c>
      <c r="Z257" s="34" t="s">
        <v>169</v>
      </c>
    </row>
    <row r="258" s="12" customFormat="1" ht="43" customHeight="1" spans="1:26">
      <c r="A258" s="12" t="s">
        <v>36</v>
      </c>
      <c r="B258" s="12" t="s">
        <v>2345</v>
      </c>
      <c r="D258" s="12" t="s">
        <v>181</v>
      </c>
      <c r="F258" s="34" t="s">
        <v>197</v>
      </c>
      <c r="G258" s="12" t="s">
        <v>166</v>
      </c>
      <c r="H258" s="35" t="s">
        <v>185</v>
      </c>
      <c r="I258" s="36" t="s">
        <v>183</v>
      </c>
      <c r="J258" s="12" t="s">
        <v>41</v>
      </c>
      <c r="K258" s="53"/>
      <c r="L258" s="44" t="s">
        <v>2346</v>
      </c>
      <c r="M258" s="44" t="s">
        <v>156</v>
      </c>
      <c r="N258" s="44" t="s">
        <v>157</v>
      </c>
      <c r="O258" s="44" t="s">
        <v>158</v>
      </c>
      <c r="Q258" s="34" t="s">
        <v>49</v>
      </c>
      <c r="R258" s="12" t="s">
        <v>97</v>
      </c>
      <c r="S258" s="36" t="s">
        <v>184</v>
      </c>
      <c r="W258" s="60" t="s">
        <v>160</v>
      </c>
      <c r="Y258" s="34" t="s">
        <v>161</v>
      </c>
      <c r="Z258" s="34" t="s">
        <v>169</v>
      </c>
    </row>
    <row r="259" s="12" customFormat="1" ht="43" customHeight="1" spans="1:26">
      <c r="A259" s="12" t="s">
        <v>36</v>
      </c>
      <c r="B259" s="12" t="s">
        <v>2345</v>
      </c>
      <c r="D259" s="12" t="s">
        <v>186</v>
      </c>
      <c r="F259" s="34" t="s">
        <v>202</v>
      </c>
      <c r="G259" s="12">
        <v>2</v>
      </c>
      <c r="H259" s="35" t="s">
        <v>190</v>
      </c>
      <c r="I259" s="36" t="s">
        <v>188</v>
      </c>
      <c r="J259" s="12" t="s">
        <v>41</v>
      </c>
      <c r="K259" s="53"/>
      <c r="L259" s="44" t="s">
        <v>2346</v>
      </c>
      <c r="M259" s="44" t="s">
        <v>156</v>
      </c>
      <c r="N259" s="44" t="s">
        <v>157</v>
      </c>
      <c r="O259" s="44" t="s">
        <v>158</v>
      </c>
      <c r="Q259" s="34" t="s">
        <v>49</v>
      </c>
      <c r="R259" s="12" t="s">
        <v>97</v>
      </c>
      <c r="S259" s="36" t="s">
        <v>189</v>
      </c>
      <c r="W259" s="60" t="s">
        <v>160</v>
      </c>
      <c r="Y259" s="34" t="s">
        <v>161</v>
      </c>
      <c r="Z259" s="34" t="s">
        <v>169</v>
      </c>
    </row>
    <row r="260" s="12" customFormat="1" ht="43" customHeight="1" spans="1:26">
      <c r="A260" s="12" t="s">
        <v>36</v>
      </c>
      <c r="B260" s="12" t="s">
        <v>2345</v>
      </c>
      <c r="D260" s="12" t="s">
        <v>191</v>
      </c>
      <c r="F260" s="34" t="s">
        <v>207</v>
      </c>
      <c r="G260" s="12" t="s">
        <v>151</v>
      </c>
      <c r="H260" s="35" t="s">
        <v>195</v>
      </c>
      <c r="I260" s="36" t="s">
        <v>193</v>
      </c>
      <c r="J260" s="12" t="s">
        <v>41</v>
      </c>
      <c r="K260" s="53"/>
      <c r="L260" s="44" t="s">
        <v>2346</v>
      </c>
      <c r="M260" s="44" t="s">
        <v>156</v>
      </c>
      <c r="N260" s="44" t="s">
        <v>157</v>
      </c>
      <c r="O260" s="44" t="s">
        <v>158</v>
      </c>
      <c r="Q260" s="34" t="s">
        <v>49</v>
      </c>
      <c r="R260" s="12" t="s">
        <v>97</v>
      </c>
      <c r="S260" s="36" t="s">
        <v>194</v>
      </c>
      <c r="W260" s="60" t="s">
        <v>160</v>
      </c>
      <c r="Y260" s="34" t="s">
        <v>161</v>
      </c>
      <c r="Z260" s="34" t="s">
        <v>169</v>
      </c>
    </row>
    <row r="261" s="12" customFormat="1" ht="43" customHeight="1" spans="1:26">
      <c r="A261" s="12" t="s">
        <v>36</v>
      </c>
      <c r="B261" s="12" t="s">
        <v>2345</v>
      </c>
      <c r="D261" s="12" t="s">
        <v>196</v>
      </c>
      <c r="F261" s="34" t="s">
        <v>212</v>
      </c>
      <c r="G261" s="12" t="s">
        <v>166</v>
      </c>
      <c r="H261" s="35" t="s">
        <v>200</v>
      </c>
      <c r="I261" s="36" t="s">
        <v>198</v>
      </c>
      <c r="J261" s="12" t="s">
        <v>41</v>
      </c>
      <c r="K261" s="53"/>
      <c r="L261" s="44" t="s">
        <v>2346</v>
      </c>
      <c r="M261" s="44" t="s">
        <v>156</v>
      </c>
      <c r="N261" s="44" t="s">
        <v>157</v>
      </c>
      <c r="O261" s="44" t="s">
        <v>158</v>
      </c>
      <c r="Q261" s="34" t="s">
        <v>49</v>
      </c>
      <c r="R261" s="12" t="s">
        <v>97</v>
      </c>
      <c r="S261" s="36" t="s">
        <v>199</v>
      </c>
      <c r="W261" s="60" t="s">
        <v>160</v>
      </c>
      <c r="Y261" s="34" t="s">
        <v>161</v>
      </c>
      <c r="Z261" s="34" t="s">
        <v>169</v>
      </c>
    </row>
    <row r="262" s="12" customFormat="1" ht="43" customHeight="1" spans="1:26">
      <c r="A262" s="12" t="s">
        <v>36</v>
      </c>
      <c r="B262" s="12" t="s">
        <v>2345</v>
      </c>
      <c r="D262" s="12" t="s">
        <v>201</v>
      </c>
      <c r="F262" s="34" t="s">
        <v>217</v>
      </c>
      <c r="G262" s="12">
        <v>2</v>
      </c>
      <c r="H262" s="35" t="s">
        <v>205</v>
      </c>
      <c r="I262" s="36" t="s">
        <v>203</v>
      </c>
      <c r="J262" s="12" t="s">
        <v>41</v>
      </c>
      <c r="K262" s="53"/>
      <c r="L262" s="44" t="s">
        <v>2346</v>
      </c>
      <c r="M262" s="44" t="s">
        <v>156</v>
      </c>
      <c r="N262" s="44" t="s">
        <v>157</v>
      </c>
      <c r="O262" s="44" t="s">
        <v>158</v>
      </c>
      <c r="Q262" s="34" t="s">
        <v>49</v>
      </c>
      <c r="R262" s="12" t="s">
        <v>97</v>
      </c>
      <c r="S262" s="36" t="s">
        <v>204</v>
      </c>
      <c r="W262" s="60" t="s">
        <v>160</v>
      </c>
      <c r="Y262" s="34" t="s">
        <v>161</v>
      </c>
      <c r="Z262" s="34" t="s">
        <v>2347</v>
      </c>
    </row>
    <row r="263" s="12" customFormat="1" ht="43" customHeight="1" spans="1:26">
      <c r="A263" s="12" t="s">
        <v>36</v>
      </c>
      <c r="B263" s="12" t="s">
        <v>2345</v>
      </c>
      <c r="D263" s="12" t="s">
        <v>206</v>
      </c>
      <c r="F263" s="34" t="s">
        <v>222</v>
      </c>
      <c r="G263" s="12">
        <v>1</v>
      </c>
      <c r="H263" s="35" t="s">
        <v>210</v>
      </c>
      <c r="I263" s="36" t="s">
        <v>208</v>
      </c>
      <c r="J263" s="12" t="s">
        <v>41</v>
      </c>
      <c r="K263" s="53"/>
      <c r="L263" s="44" t="s">
        <v>2346</v>
      </c>
      <c r="M263" s="44" t="s">
        <v>156</v>
      </c>
      <c r="N263" s="44" t="s">
        <v>157</v>
      </c>
      <c r="O263" s="44" t="s">
        <v>158</v>
      </c>
      <c r="Q263" s="34" t="s">
        <v>49</v>
      </c>
      <c r="R263" s="12" t="s">
        <v>97</v>
      </c>
      <c r="S263" s="36" t="s">
        <v>209</v>
      </c>
      <c r="W263" s="60" t="s">
        <v>160</v>
      </c>
      <c r="Y263" s="34" t="s">
        <v>161</v>
      </c>
      <c r="Z263" s="34" t="s">
        <v>2348</v>
      </c>
    </row>
    <row r="264" s="12" customFormat="1" ht="43" customHeight="1" spans="1:26">
      <c r="A264" s="12" t="s">
        <v>36</v>
      </c>
      <c r="B264" s="12" t="s">
        <v>2345</v>
      </c>
      <c r="D264" s="12" t="s">
        <v>211</v>
      </c>
      <c r="F264" s="34" t="s">
        <v>227</v>
      </c>
      <c r="G264" s="12">
        <v>2</v>
      </c>
      <c r="H264" s="35" t="s">
        <v>215</v>
      </c>
      <c r="I264" s="36" t="s">
        <v>213</v>
      </c>
      <c r="J264" s="12" t="s">
        <v>41</v>
      </c>
      <c r="K264" s="53"/>
      <c r="L264" s="44" t="s">
        <v>2346</v>
      </c>
      <c r="M264" s="44" t="s">
        <v>156</v>
      </c>
      <c r="N264" s="44" t="s">
        <v>157</v>
      </c>
      <c r="O264" s="44" t="s">
        <v>158</v>
      </c>
      <c r="Q264" s="34" t="s">
        <v>49</v>
      </c>
      <c r="R264" s="12" t="s">
        <v>97</v>
      </c>
      <c r="S264" s="36" t="s">
        <v>214</v>
      </c>
      <c r="W264" s="60" t="s">
        <v>160</v>
      </c>
      <c r="Y264" s="34" t="s">
        <v>161</v>
      </c>
      <c r="Z264" s="34" t="s">
        <v>169</v>
      </c>
    </row>
    <row r="265" s="12" customFormat="1" ht="43" customHeight="1" spans="1:26">
      <c r="A265" s="12" t="s">
        <v>36</v>
      </c>
      <c r="B265" s="12" t="s">
        <v>2345</v>
      </c>
      <c r="D265" s="12" t="s">
        <v>216</v>
      </c>
      <c r="F265" s="34" t="s">
        <v>233</v>
      </c>
      <c r="G265" s="12">
        <v>1</v>
      </c>
      <c r="H265" s="35" t="s">
        <v>220</v>
      </c>
      <c r="I265" s="36" t="s">
        <v>218</v>
      </c>
      <c r="J265" s="12" t="s">
        <v>41</v>
      </c>
      <c r="K265" s="53"/>
      <c r="L265" s="44" t="s">
        <v>2346</v>
      </c>
      <c r="M265" s="44" t="s">
        <v>156</v>
      </c>
      <c r="N265" s="44" t="s">
        <v>157</v>
      </c>
      <c r="O265" s="44" t="s">
        <v>158</v>
      </c>
      <c r="Q265" s="34" t="s">
        <v>49</v>
      </c>
      <c r="R265" s="12" t="s">
        <v>97</v>
      </c>
      <c r="S265" s="36" t="s">
        <v>219</v>
      </c>
      <c r="W265" s="60" t="s">
        <v>160</v>
      </c>
      <c r="Y265" s="34" t="s">
        <v>161</v>
      </c>
      <c r="Z265" s="34" t="s">
        <v>2349</v>
      </c>
    </row>
    <row r="266" s="12" customFormat="1" ht="43" customHeight="1" spans="1:26">
      <c r="A266" s="12" t="s">
        <v>36</v>
      </c>
      <c r="B266" s="12" t="s">
        <v>2345</v>
      </c>
      <c r="D266" s="12" t="s">
        <v>221</v>
      </c>
      <c r="F266" s="34" t="s">
        <v>238</v>
      </c>
      <c r="G266" s="12">
        <v>2</v>
      </c>
      <c r="H266" s="35" t="s">
        <v>225</v>
      </c>
      <c r="I266" s="36" t="s">
        <v>223</v>
      </c>
      <c r="J266" s="12" t="s">
        <v>41</v>
      </c>
      <c r="K266" s="53"/>
      <c r="L266" s="44" t="s">
        <v>2346</v>
      </c>
      <c r="M266" s="44" t="s">
        <v>156</v>
      </c>
      <c r="N266" s="44" t="s">
        <v>157</v>
      </c>
      <c r="O266" s="44" t="s">
        <v>158</v>
      </c>
      <c r="Q266" s="34" t="s">
        <v>49</v>
      </c>
      <c r="R266" s="12" t="s">
        <v>97</v>
      </c>
      <c r="S266" s="36" t="s">
        <v>224</v>
      </c>
      <c r="W266" s="60" t="s">
        <v>160</v>
      </c>
      <c r="Y266" s="34" t="s">
        <v>161</v>
      </c>
      <c r="Z266" s="34" t="s">
        <v>2350</v>
      </c>
    </row>
    <row r="267" s="12" customFormat="1" ht="43" customHeight="1" spans="1:26">
      <c r="A267" s="12" t="s">
        <v>36</v>
      </c>
      <c r="B267" s="12" t="s">
        <v>2345</v>
      </c>
      <c r="D267" s="12" t="s">
        <v>226</v>
      </c>
      <c r="F267" s="34" t="s">
        <v>244</v>
      </c>
      <c r="G267" s="12">
        <v>1</v>
      </c>
      <c r="H267" s="35" t="s">
        <v>231</v>
      </c>
      <c r="I267" s="36" t="s">
        <v>228</v>
      </c>
      <c r="J267" s="12" t="s">
        <v>41</v>
      </c>
      <c r="K267" s="53"/>
      <c r="L267" s="44" t="s">
        <v>2346</v>
      </c>
      <c r="M267" s="44" t="s">
        <v>156</v>
      </c>
      <c r="N267" s="44" t="s">
        <v>157</v>
      </c>
      <c r="O267" s="44" t="s">
        <v>158</v>
      </c>
      <c r="Q267" s="34" t="s">
        <v>229</v>
      </c>
      <c r="R267" s="12" t="s">
        <v>97</v>
      </c>
      <c r="S267" s="36" t="s">
        <v>230</v>
      </c>
      <c r="W267" s="60" t="s">
        <v>160</v>
      </c>
      <c r="Y267" s="34" t="s">
        <v>161</v>
      </c>
      <c r="Z267" s="34" t="s">
        <v>2351</v>
      </c>
    </row>
    <row r="268" s="12" customFormat="1" ht="43" customHeight="1" spans="1:26">
      <c r="A268" s="12" t="s">
        <v>36</v>
      </c>
      <c r="B268" s="12" t="s">
        <v>2345</v>
      </c>
      <c r="D268" s="12" t="s">
        <v>232</v>
      </c>
      <c r="F268" s="34" t="s">
        <v>253</v>
      </c>
      <c r="G268" s="12">
        <v>2</v>
      </c>
      <c r="H268" s="35" t="s">
        <v>236</v>
      </c>
      <c r="I268" s="36" t="s">
        <v>234</v>
      </c>
      <c r="J268" s="12" t="s">
        <v>41</v>
      </c>
      <c r="K268" s="53"/>
      <c r="L268" s="44" t="s">
        <v>2346</v>
      </c>
      <c r="M268" s="44" t="s">
        <v>156</v>
      </c>
      <c r="N268" s="44" t="s">
        <v>157</v>
      </c>
      <c r="O268" s="44" t="s">
        <v>158</v>
      </c>
      <c r="Q268" s="34" t="s">
        <v>229</v>
      </c>
      <c r="R268" s="12" t="s">
        <v>97</v>
      </c>
      <c r="S268" s="36" t="s">
        <v>235</v>
      </c>
      <c r="W268" s="60" t="s">
        <v>160</v>
      </c>
      <c r="Y268" s="34" t="s">
        <v>161</v>
      </c>
      <c r="Z268" s="34" t="s">
        <v>2352</v>
      </c>
    </row>
    <row r="269" s="12" customFormat="1" ht="43" customHeight="1" spans="1:26">
      <c r="A269" s="12" t="s">
        <v>36</v>
      </c>
      <c r="B269" s="12" t="s">
        <v>2345</v>
      </c>
      <c r="D269" s="12" t="s">
        <v>237</v>
      </c>
      <c r="F269" s="34" t="s">
        <v>259</v>
      </c>
      <c r="G269" s="12">
        <v>1</v>
      </c>
      <c r="H269" s="35" t="s">
        <v>241</v>
      </c>
      <c r="I269" s="36" t="s">
        <v>239</v>
      </c>
      <c r="J269" s="12" t="s">
        <v>41</v>
      </c>
      <c r="K269" s="53"/>
      <c r="L269" s="44" t="s">
        <v>2346</v>
      </c>
      <c r="M269" s="44" t="s">
        <v>156</v>
      </c>
      <c r="N269" s="44" t="s">
        <v>157</v>
      </c>
      <c r="O269" s="44" t="s">
        <v>158</v>
      </c>
      <c r="Q269" s="34" t="s">
        <v>229</v>
      </c>
      <c r="R269" s="12" t="s">
        <v>97</v>
      </c>
      <c r="S269" s="36" t="s">
        <v>240</v>
      </c>
      <c r="W269" s="60" t="s">
        <v>160</v>
      </c>
      <c r="Y269" s="34" t="s">
        <v>161</v>
      </c>
      <c r="Z269" s="34" t="s">
        <v>2352</v>
      </c>
    </row>
    <row r="270" s="12" customFormat="1" ht="43" customHeight="1" spans="1:26">
      <c r="A270" s="12" t="s">
        <v>36</v>
      </c>
      <c r="B270" s="12" t="s">
        <v>2353</v>
      </c>
      <c r="D270" s="12" t="s">
        <v>243</v>
      </c>
      <c r="F270" s="34" t="s">
        <v>265</v>
      </c>
      <c r="G270" s="12">
        <v>2</v>
      </c>
      <c r="H270" s="35" t="s">
        <v>251</v>
      </c>
      <c r="I270" s="36" t="s">
        <v>245</v>
      </c>
      <c r="J270" s="12" t="s">
        <v>246</v>
      </c>
      <c r="K270" s="53"/>
      <c r="L270" s="44" t="s">
        <v>2346</v>
      </c>
      <c r="M270" s="44" t="s">
        <v>156</v>
      </c>
      <c r="N270" s="44" t="s">
        <v>157</v>
      </c>
      <c r="O270" s="44" t="s">
        <v>158</v>
      </c>
      <c r="Q270" s="34" t="s">
        <v>229</v>
      </c>
      <c r="R270" s="12" t="s">
        <v>247</v>
      </c>
      <c r="S270" s="36" t="s">
        <v>248</v>
      </c>
      <c r="W270" s="60" t="s">
        <v>160</v>
      </c>
      <c r="Y270" s="34" t="s">
        <v>249</v>
      </c>
      <c r="Z270" s="34" t="s">
        <v>250</v>
      </c>
    </row>
    <row r="271" s="12" customFormat="1" ht="43" customHeight="1" spans="1:26">
      <c r="A271" s="12" t="s">
        <v>36</v>
      </c>
      <c r="B271" s="12" t="s">
        <v>2353</v>
      </c>
      <c r="D271" s="12" t="s">
        <v>252</v>
      </c>
      <c r="F271" s="34" t="s">
        <v>2005</v>
      </c>
      <c r="H271" s="35" t="s">
        <v>256</v>
      </c>
      <c r="I271" s="36" t="s">
        <v>254</v>
      </c>
      <c r="J271" s="12" t="s">
        <v>246</v>
      </c>
      <c r="K271" s="53"/>
      <c r="L271" s="44" t="s">
        <v>2346</v>
      </c>
      <c r="M271" s="44" t="s">
        <v>156</v>
      </c>
      <c r="N271" s="44" t="s">
        <v>157</v>
      </c>
      <c r="O271" s="44" t="s">
        <v>158</v>
      </c>
      <c r="Q271" s="34" t="s">
        <v>135</v>
      </c>
      <c r="R271" s="12" t="s">
        <v>247</v>
      </c>
      <c r="S271" s="36" t="s">
        <v>255</v>
      </c>
      <c r="W271" s="60" t="s">
        <v>160</v>
      </c>
      <c r="Y271" s="34" t="s">
        <v>249</v>
      </c>
      <c r="Z271" s="34" t="s">
        <v>250</v>
      </c>
    </row>
    <row r="272" s="12" customFormat="1" ht="43" customHeight="1" spans="1:26">
      <c r="A272" s="12" t="s">
        <v>36</v>
      </c>
      <c r="B272" s="12" t="s">
        <v>2353</v>
      </c>
      <c r="D272" s="12" t="s">
        <v>258</v>
      </c>
      <c r="F272" s="34" t="s">
        <v>2014</v>
      </c>
      <c r="H272" s="35" t="s">
        <v>262</v>
      </c>
      <c r="I272" s="36" t="s">
        <v>260</v>
      </c>
      <c r="J272" s="12" t="s">
        <v>246</v>
      </c>
      <c r="K272" s="53"/>
      <c r="L272" s="44" t="s">
        <v>2346</v>
      </c>
      <c r="M272" s="44" t="s">
        <v>156</v>
      </c>
      <c r="N272" s="44" t="s">
        <v>157</v>
      </c>
      <c r="O272" s="44" t="s">
        <v>158</v>
      </c>
      <c r="Q272" s="34" t="s">
        <v>135</v>
      </c>
      <c r="R272" s="12" t="s">
        <v>247</v>
      </c>
      <c r="S272" s="36" t="s">
        <v>261</v>
      </c>
      <c r="W272" s="60" t="s">
        <v>160</v>
      </c>
      <c r="Y272" s="34" t="s">
        <v>249</v>
      </c>
      <c r="Z272" s="34" t="s">
        <v>250</v>
      </c>
    </row>
    <row r="273" s="12" customFormat="1" ht="43" customHeight="1" spans="1:26">
      <c r="A273" s="12" t="s">
        <v>36</v>
      </c>
      <c r="B273" s="12" t="s">
        <v>2353</v>
      </c>
      <c r="D273" s="12" t="s">
        <v>264</v>
      </c>
      <c r="F273" s="34" t="s">
        <v>2020</v>
      </c>
      <c r="H273" s="35" t="s">
        <v>268</v>
      </c>
      <c r="I273" s="36" t="s">
        <v>266</v>
      </c>
      <c r="J273" s="12" t="s">
        <v>246</v>
      </c>
      <c r="K273" s="53"/>
      <c r="L273" s="44" t="s">
        <v>2346</v>
      </c>
      <c r="M273" s="44" t="s">
        <v>156</v>
      </c>
      <c r="N273" s="44" t="s">
        <v>157</v>
      </c>
      <c r="O273" s="44" t="s">
        <v>158</v>
      </c>
      <c r="Q273" s="34" t="s">
        <v>49</v>
      </c>
      <c r="R273" s="12" t="s">
        <v>247</v>
      </c>
      <c r="S273" s="36" t="s">
        <v>267</v>
      </c>
      <c r="W273" s="60" t="s">
        <v>160</v>
      </c>
      <c r="Y273" s="34" t="s">
        <v>249</v>
      </c>
      <c r="Z273" s="34" t="s">
        <v>250</v>
      </c>
    </row>
    <row r="274" s="12" customFormat="1" ht="43" customHeight="1" spans="1:26">
      <c r="A274" s="12" t="s">
        <v>36</v>
      </c>
      <c r="B274" s="12" t="s">
        <v>2003</v>
      </c>
      <c r="D274" s="12" t="s">
        <v>2004</v>
      </c>
      <c r="F274" s="34" t="s">
        <v>2025</v>
      </c>
      <c r="H274" s="35" t="s">
        <v>2012</v>
      </c>
      <c r="I274" s="36" t="s">
        <v>2006</v>
      </c>
      <c r="J274" s="12" t="s">
        <v>41</v>
      </c>
      <c r="K274" s="53" t="s">
        <v>1977</v>
      </c>
      <c r="L274" s="44" t="s">
        <v>2097</v>
      </c>
      <c r="M274" s="44" t="s">
        <v>1977</v>
      </c>
      <c r="N274" s="44" t="s">
        <v>71</v>
      </c>
      <c r="O274" s="44" t="s">
        <v>48</v>
      </c>
      <c r="Q274" s="34" t="s">
        <v>49</v>
      </c>
      <c r="R274" s="12" t="s">
        <v>97</v>
      </c>
      <c r="S274" s="36" t="s">
        <v>2007</v>
      </c>
      <c r="W274" s="12" t="s">
        <v>1979</v>
      </c>
      <c r="X274" s="12" t="s">
        <v>2008</v>
      </c>
      <c r="Y274" s="34" t="s">
        <v>2354</v>
      </c>
      <c r="Z274" s="34" t="s">
        <v>2355</v>
      </c>
    </row>
    <row r="275" s="12" customFormat="1" ht="43" customHeight="1" spans="1:26">
      <c r="A275" s="12" t="s">
        <v>36</v>
      </c>
      <c r="B275" s="12" t="s">
        <v>2003</v>
      </c>
      <c r="D275" s="12" t="s">
        <v>2013</v>
      </c>
      <c r="F275" s="34" t="s">
        <v>1974</v>
      </c>
      <c r="H275" s="35" t="s">
        <v>2018</v>
      </c>
      <c r="I275" s="36" t="s">
        <v>2015</v>
      </c>
      <c r="J275" s="12" t="s">
        <v>41</v>
      </c>
      <c r="K275" s="53" t="s">
        <v>1977</v>
      </c>
      <c r="L275" s="44" t="s">
        <v>2097</v>
      </c>
      <c r="M275" s="44" t="s">
        <v>1977</v>
      </c>
      <c r="N275" s="44" t="s">
        <v>71</v>
      </c>
      <c r="O275" s="44" t="s">
        <v>48</v>
      </c>
      <c r="Q275" s="34" t="s">
        <v>49</v>
      </c>
      <c r="R275" s="12" t="s">
        <v>97</v>
      </c>
      <c r="S275" s="36" t="s">
        <v>2016</v>
      </c>
      <c r="W275" s="12" t="s">
        <v>1979</v>
      </c>
      <c r="X275" s="34" t="s">
        <v>2017</v>
      </c>
      <c r="Y275" s="34" t="s">
        <v>2354</v>
      </c>
      <c r="Z275" s="34" t="s">
        <v>2355</v>
      </c>
    </row>
    <row r="276" s="12" customFormat="1" ht="43" customHeight="1" spans="1:26">
      <c r="A276" s="12" t="s">
        <v>36</v>
      </c>
      <c r="B276" s="12" t="s">
        <v>63</v>
      </c>
      <c r="D276" s="12" t="s">
        <v>2019</v>
      </c>
      <c r="F276" s="34" t="s">
        <v>1983</v>
      </c>
      <c r="H276" s="35" t="s">
        <v>2023</v>
      </c>
      <c r="I276" s="74" t="s">
        <v>2021</v>
      </c>
      <c r="J276" s="12" t="s">
        <v>41</v>
      </c>
      <c r="K276" s="53" t="s">
        <v>1977</v>
      </c>
      <c r="L276" s="44" t="s">
        <v>2097</v>
      </c>
      <c r="M276" s="44" t="s">
        <v>1977</v>
      </c>
      <c r="N276" s="44" t="s">
        <v>71</v>
      </c>
      <c r="O276" s="44" t="s">
        <v>48</v>
      </c>
      <c r="Q276" s="34" t="s">
        <v>49</v>
      </c>
      <c r="R276" s="12" t="s">
        <v>50</v>
      </c>
      <c r="S276" s="74" t="s">
        <v>2022</v>
      </c>
      <c r="W276" s="60" t="s">
        <v>1979</v>
      </c>
      <c r="X276" s="34" t="s">
        <v>1980</v>
      </c>
      <c r="Y276" s="34" t="s">
        <v>75</v>
      </c>
      <c r="Z276" s="34" t="s">
        <v>2356</v>
      </c>
    </row>
    <row r="277" s="12" customFormat="1" ht="43" customHeight="1" spans="1:26">
      <c r="A277" s="12" t="s">
        <v>36</v>
      </c>
      <c r="B277" s="12" t="s">
        <v>63</v>
      </c>
      <c r="D277" s="12" t="s">
        <v>2024</v>
      </c>
      <c r="F277" s="34" t="s">
        <v>1989</v>
      </c>
      <c r="H277" s="35" t="s">
        <v>2028</v>
      </c>
      <c r="I277" s="74" t="s">
        <v>2026</v>
      </c>
      <c r="J277" s="12" t="s">
        <v>41</v>
      </c>
      <c r="K277" s="53" t="s">
        <v>1977</v>
      </c>
      <c r="L277" s="44" t="s">
        <v>2097</v>
      </c>
      <c r="M277" s="44" t="s">
        <v>1977</v>
      </c>
      <c r="N277" s="44" t="s">
        <v>71</v>
      </c>
      <c r="O277" s="44" t="s">
        <v>48</v>
      </c>
      <c r="Q277" s="34" t="s">
        <v>49</v>
      </c>
      <c r="R277" s="12" t="s">
        <v>50</v>
      </c>
      <c r="S277" s="74" t="s">
        <v>2027</v>
      </c>
      <c r="W277" s="60" t="s">
        <v>1979</v>
      </c>
      <c r="X277" s="12" t="s">
        <v>1992</v>
      </c>
      <c r="Y277" s="34" t="s">
        <v>75</v>
      </c>
      <c r="Z277" s="34" t="s">
        <v>2356</v>
      </c>
    </row>
    <row r="278" s="12" customFormat="1" ht="43" customHeight="1" spans="1:26">
      <c r="A278" s="12" t="s">
        <v>36</v>
      </c>
      <c r="B278" s="12" t="s">
        <v>63</v>
      </c>
      <c r="D278" s="12" t="s">
        <v>1973</v>
      </c>
      <c r="F278" s="34" t="s">
        <v>65</v>
      </c>
      <c r="G278" s="12">
        <v>2</v>
      </c>
      <c r="H278" s="35" t="s">
        <v>1981</v>
      </c>
      <c r="I278" s="74" t="s">
        <v>1975</v>
      </c>
      <c r="J278" s="12" t="s">
        <v>1976</v>
      </c>
      <c r="K278" s="53" t="s">
        <v>1977</v>
      </c>
      <c r="L278" s="44" t="s">
        <v>2097</v>
      </c>
      <c r="M278" s="44" t="s">
        <v>1977</v>
      </c>
      <c r="N278" s="44" t="s">
        <v>71</v>
      </c>
      <c r="O278" s="44" t="s">
        <v>48</v>
      </c>
      <c r="Q278" s="34" t="s">
        <v>49</v>
      </c>
      <c r="R278" s="12" t="s">
        <v>50</v>
      </c>
      <c r="S278" s="74" t="s">
        <v>1978</v>
      </c>
      <c r="W278" s="60" t="s">
        <v>1979</v>
      </c>
      <c r="X278" s="12" t="s">
        <v>1980</v>
      </c>
      <c r="Y278" s="34" t="s">
        <v>75</v>
      </c>
      <c r="Z278" s="34" t="s">
        <v>2356</v>
      </c>
    </row>
    <row r="279" s="12" customFormat="1" ht="43" customHeight="1" spans="1:26">
      <c r="A279" s="12" t="s">
        <v>36</v>
      </c>
      <c r="B279" s="12" t="s">
        <v>63</v>
      </c>
      <c r="D279" s="12" t="s">
        <v>1982</v>
      </c>
      <c r="F279" s="34" t="s">
        <v>79</v>
      </c>
      <c r="G279" s="12">
        <v>1</v>
      </c>
      <c r="H279" s="35" t="s">
        <v>1987</v>
      </c>
      <c r="I279" s="36" t="s">
        <v>1984</v>
      </c>
      <c r="J279" s="12" t="s">
        <v>1976</v>
      </c>
      <c r="K279" s="53" t="s">
        <v>1977</v>
      </c>
      <c r="L279" s="44" t="s">
        <v>2097</v>
      </c>
      <c r="M279" s="44" t="s">
        <v>1977</v>
      </c>
      <c r="N279" s="44" t="s">
        <v>71</v>
      </c>
      <c r="O279" s="44" t="s">
        <v>48</v>
      </c>
      <c r="Q279" s="34" t="s">
        <v>49</v>
      </c>
      <c r="R279" s="12" t="s">
        <v>50</v>
      </c>
      <c r="S279" s="36" t="s">
        <v>1985</v>
      </c>
      <c r="W279" s="60" t="s">
        <v>1979</v>
      </c>
      <c r="X279" s="12" t="s">
        <v>1986</v>
      </c>
      <c r="Y279" s="34" t="s">
        <v>75</v>
      </c>
      <c r="Z279" s="34" t="s">
        <v>2356</v>
      </c>
    </row>
    <row r="280" s="12" customFormat="1" ht="43" customHeight="1" spans="1:26">
      <c r="A280" s="12" t="s">
        <v>36</v>
      </c>
      <c r="B280" s="12" t="s">
        <v>63</v>
      </c>
      <c r="D280" s="12" t="s">
        <v>1988</v>
      </c>
      <c r="F280" s="34" t="s">
        <v>84</v>
      </c>
      <c r="G280" s="12">
        <v>2</v>
      </c>
      <c r="H280" s="35" t="s">
        <v>1993</v>
      </c>
      <c r="I280" s="36" t="s">
        <v>1990</v>
      </c>
      <c r="J280" s="12" t="s">
        <v>1976</v>
      </c>
      <c r="K280" s="53" t="s">
        <v>1977</v>
      </c>
      <c r="L280" s="44" t="s">
        <v>2097</v>
      </c>
      <c r="M280" s="44" t="s">
        <v>1977</v>
      </c>
      <c r="N280" s="44" t="s">
        <v>71</v>
      </c>
      <c r="O280" s="44" t="s">
        <v>48</v>
      </c>
      <c r="Q280" s="34" t="s">
        <v>49</v>
      </c>
      <c r="R280" s="12" t="s">
        <v>50</v>
      </c>
      <c r="S280" s="36" t="s">
        <v>1991</v>
      </c>
      <c r="W280" s="60" t="s">
        <v>1979</v>
      </c>
      <c r="X280" s="12" t="s">
        <v>1992</v>
      </c>
      <c r="Y280" s="34" t="s">
        <v>75</v>
      </c>
      <c r="Z280" s="34" t="s">
        <v>2356</v>
      </c>
    </row>
    <row r="281" s="12" customFormat="1" ht="43" customHeight="1" spans="1:26">
      <c r="A281" s="12" t="s">
        <v>36</v>
      </c>
      <c r="B281" s="12" t="s">
        <v>63</v>
      </c>
      <c r="D281" s="12" t="s">
        <v>64</v>
      </c>
      <c r="F281" s="34" t="s">
        <v>89</v>
      </c>
      <c r="G281" s="12">
        <v>1</v>
      </c>
      <c r="H281" s="35" t="s">
        <v>77</v>
      </c>
      <c r="I281" s="36" t="s">
        <v>66</v>
      </c>
      <c r="J281" s="12" t="s">
        <v>41</v>
      </c>
      <c r="K281" s="53"/>
      <c r="L281" s="44" t="s">
        <v>2097</v>
      </c>
      <c r="M281" s="63" t="s">
        <v>70</v>
      </c>
      <c r="N281" s="44" t="s">
        <v>71</v>
      </c>
      <c r="O281" s="44" t="s">
        <v>48</v>
      </c>
      <c r="Q281" s="34" t="s">
        <v>49</v>
      </c>
      <c r="R281" s="12" t="s">
        <v>50</v>
      </c>
      <c r="S281" s="36" t="s">
        <v>72</v>
      </c>
      <c r="W281" s="60" t="s">
        <v>73</v>
      </c>
      <c r="X281" s="12" t="s">
        <v>74</v>
      </c>
      <c r="Y281" s="34" t="s">
        <v>75</v>
      </c>
      <c r="Z281" s="34" t="s">
        <v>2356</v>
      </c>
    </row>
    <row r="282" s="12" customFormat="1" ht="43" customHeight="1" spans="1:26">
      <c r="A282" s="12" t="s">
        <v>36</v>
      </c>
      <c r="B282" s="12" t="s">
        <v>63</v>
      </c>
      <c r="D282" s="12" t="s">
        <v>78</v>
      </c>
      <c r="F282" s="34" t="s">
        <v>1533</v>
      </c>
      <c r="H282" s="35" t="s">
        <v>82</v>
      </c>
      <c r="I282" s="36" t="s">
        <v>80</v>
      </c>
      <c r="J282" s="12" t="s">
        <v>41</v>
      </c>
      <c r="K282" s="53"/>
      <c r="L282" s="44" t="s">
        <v>2097</v>
      </c>
      <c r="M282" s="63" t="s">
        <v>70</v>
      </c>
      <c r="N282" s="44" t="s">
        <v>71</v>
      </c>
      <c r="O282" s="44" t="s">
        <v>48</v>
      </c>
      <c r="Q282" s="34" t="s">
        <v>49</v>
      </c>
      <c r="R282" s="12" t="s">
        <v>50</v>
      </c>
      <c r="S282" s="36" t="s">
        <v>81</v>
      </c>
      <c r="W282" s="60" t="s">
        <v>73</v>
      </c>
      <c r="X282" s="12" t="s">
        <v>74</v>
      </c>
      <c r="Y282" s="34" t="s">
        <v>75</v>
      </c>
      <c r="Z282" s="34" t="s">
        <v>2356</v>
      </c>
    </row>
    <row r="283" s="12" customFormat="1" ht="43" customHeight="1" spans="1:26">
      <c r="A283" s="12" t="s">
        <v>36</v>
      </c>
      <c r="B283" s="12" t="s">
        <v>63</v>
      </c>
      <c r="D283" s="12" t="s">
        <v>83</v>
      </c>
      <c r="F283" s="34" t="s">
        <v>1541</v>
      </c>
      <c r="H283" s="35" t="s">
        <v>87</v>
      </c>
      <c r="I283" s="36" t="s">
        <v>85</v>
      </c>
      <c r="J283" s="12" t="s">
        <v>41</v>
      </c>
      <c r="K283" s="53"/>
      <c r="L283" s="44" t="s">
        <v>2097</v>
      </c>
      <c r="M283" s="63" t="s">
        <v>70</v>
      </c>
      <c r="N283" s="44" t="s">
        <v>71</v>
      </c>
      <c r="O283" s="44" t="s">
        <v>48</v>
      </c>
      <c r="Q283" s="34" t="s">
        <v>49</v>
      </c>
      <c r="R283" s="12" t="s">
        <v>50</v>
      </c>
      <c r="S283" s="36" t="s">
        <v>86</v>
      </c>
      <c r="W283" s="60" t="s">
        <v>73</v>
      </c>
      <c r="X283" s="12" t="s">
        <v>74</v>
      </c>
      <c r="Y283" s="34" t="s">
        <v>75</v>
      </c>
      <c r="Z283" s="34" t="s">
        <v>2356</v>
      </c>
    </row>
    <row r="284" s="12" customFormat="1" ht="43" customHeight="1" spans="1:26">
      <c r="A284" s="12" t="s">
        <v>36</v>
      </c>
      <c r="B284" s="12" t="s">
        <v>63</v>
      </c>
      <c r="D284" s="12" t="s">
        <v>88</v>
      </c>
      <c r="F284" s="34" t="s">
        <v>526</v>
      </c>
      <c r="G284" s="12">
        <v>1</v>
      </c>
      <c r="H284" s="35" t="s">
        <v>92</v>
      </c>
      <c r="I284" s="36" t="s">
        <v>90</v>
      </c>
      <c r="J284" s="12" t="s">
        <v>41</v>
      </c>
      <c r="K284" s="53"/>
      <c r="L284" s="44" t="s">
        <v>2097</v>
      </c>
      <c r="M284" s="63" t="s">
        <v>70</v>
      </c>
      <c r="N284" s="44" t="s">
        <v>71</v>
      </c>
      <c r="O284" s="44" t="s">
        <v>48</v>
      </c>
      <c r="Q284" s="34" t="s">
        <v>49</v>
      </c>
      <c r="R284" s="12" t="s">
        <v>50</v>
      </c>
      <c r="S284" s="36" t="s">
        <v>91</v>
      </c>
      <c r="W284" s="60" t="s">
        <v>73</v>
      </c>
      <c r="X284" s="12" t="s">
        <v>74</v>
      </c>
      <c r="Y284" s="34" t="s">
        <v>75</v>
      </c>
      <c r="Z284" s="34" t="s">
        <v>2356</v>
      </c>
    </row>
    <row r="285" s="12" customFormat="1" ht="43" customHeight="1" spans="1:26">
      <c r="A285" s="12" t="s">
        <v>36</v>
      </c>
      <c r="B285" s="12" t="s">
        <v>2357</v>
      </c>
      <c r="D285" s="12" t="s">
        <v>1532</v>
      </c>
      <c r="F285" s="34" t="s">
        <v>541</v>
      </c>
      <c r="G285" s="12">
        <v>2</v>
      </c>
      <c r="H285" s="35" t="s">
        <v>1539</v>
      </c>
      <c r="I285" s="36" t="s">
        <v>1534</v>
      </c>
      <c r="J285" s="12" t="s">
        <v>246</v>
      </c>
      <c r="K285" s="53"/>
      <c r="L285" s="44" t="s">
        <v>2097</v>
      </c>
      <c r="M285" s="44" t="s">
        <v>2358</v>
      </c>
      <c r="N285" s="44" t="s">
        <v>1535</v>
      </c>
      <c r="O285" s="44" t="s">
        <v>48</v>
      </c>
      <c r="Q285" s="34" t="s">
        <v>49</v>
      </c>
      <c r="R285" s="12" t="s">
        <v>533</v>
      </c>
      <c r="S285" s="36" t="s">
        <v>1536</v>
      </c>
      <c r="W285" s="60" t="s">
        <v>2359</v>
      </c>
      <c r="X285" s="12" t="s">
        <v>1538</v>
      </c>
      <c r="Y285" s="34" t="s">
        <v>537</v>
      </c>
      <c r="Z285" s="34" t="s">
        <v>2360</v>
      </c>
    </row>
    <row r="286" s="12" customFormat="1" ht="43" customHeight="1" spans="1:26">
      <c r="A286" s="12" t="s">
        <v>36</v>
      </c>
      <c r="B286" s="12" t="s">
        <v>2357</v>
      </c>
      <c r="D286" s="12" t="s">
        <v>1540</v>
      </c>
      <c r="F286" s="34" t="s">
        <v>547</v>
      </c>
      <c r="G286" s="12">
        <v>1</v>
      </c>
      <c r="H286" s="35" t="s">
        <v>1545</v>
      </c>
      <c r="I286" s="36" t="s">
        <v>1542</v>
      </c>
      <c r="J286" s="12" t="s">
        <v>246</v>
      </c>
      <c r="K286" s="53"/>
      <c r="L286" s="44" t="s">
        <v>2097</v>
      </c>
      <c r="M286" s="44" t="s">
        <v>2358</v>
      </c>
      <c r="N286" s="44" t="s">
        <v>1535</v>
      </c>
      <c r="O286" s="44" t="s">
        <v>48</v>
      </c>
      <c r="Q286" s="34" t="s">
        <v>49</v>
      </c>
      <c r="R286" s="12" t="s">
        <v>533</v>
      </c>
      <c r="S286" s="36" t="s">
        <v>1543</v>
      </c>
      <c r="W286" s="60" t="s">
        <v>2359</v>
      </c>
      <c r="X286" s="12" t="s">
        <v>1538</v>
      </c>
      <c r="Y286" s="34" t="s">
        <v>537</v>
      </c>
      <c r="Z286" s="34" t="s">
        <v>2360</v>
      </c>
    </row>
    <row r="287" s="12" customFormat="1" ht="43" customHeight="1" spans="1:26">
      <c r="A287" s="12" t="s">
        <v>36</v>
      </c>
      <c r="B287" s="12" t="s">
        <v>2357</v>
      </c>
      <c r="D287" s="12" t="s">
        <v>525</v>
      </c>
      <c r="F287" s="34" t="s">
        <v>553</v>
      </c>
      <c r="G287" s="12">
        <v>2</v>
      </c>
      <c r="H287" s="35" t="s">
        <v>539</v>
      </c>
      <c r="I287" s="36" t="s">
        <v>527</v>
      </c>
      <c r="J287" s="12" t="s">
        <v>246</v>
      </c>
      <c r="K287" s="53"/>
      <c r="L287" s="44" t="s">
        <v>529</v>
      </c>
      <c r="M287" s="44" t="s">
        <v>2361</v>
      </c>
      <c r="N287" s="44" t="s">
        <v>531</v>
      </c>
      <c r="O287" s="44" t="s">
        <v>532</v>
      </c>
      <c r="Q287" s="34" t="s">
        <v>49</v>
      </c>
      <c r="R287" s="12" t="s">
        <v>533</v>
      </c>
      <c r="S287" s="36" t="s">
        <v>534</v>
      </c>
      <c r="W287" s="75" t="s">
        <v>2362</v>
      </c>
      <c r="X287" s="12" t="s">
        <v>536</v>
      </c>
      <c r="Y287" s="34" t="s">
        <v>537</v>
      </c>
      <c r="Z287" s="34" t="s">
        <v>2360</v>
      </c>
    </row>
    <row r="288" s="12" customFormat="1" ht="43" customHeight="1" spans="1:26">
      <c r="A288" s="12" t="s">
        <v>36</v>
      </c>
      <c r="B288" s="12" t="s">
        <v>2357</v>
      </c>
      <c r="D288" s="12" t="s">
        <v>540</v>
      </c>
      <c r="F288" s="34" t="s">
        <v>593</v>
      </c>
      <c r="G288" s="12">
        <v>1</v>
      </c>
      <c r="H288" s="35" t="s">
        <v>545</v>
      </c>
      <c r="I288" s="36" t="s">
        <v>542</v>
      </c>
      <c r="J288" s="12" t="s">
        <v>246</v>
      </c>
      <c r="K288" s="53"/>
      <c r="L288" s="44" t="s">
        <v>529</v>
      </c>
      <c r="M288" s="44" t="s">
        <v>2361</v>
      </c>
      <c r="N288" s="44" t="s">
        <v>2261</v>
      </c>
      <c r="O288" s="44" t="s">
        <v>532</v>
      </c>
      <c r="Q288" s="34" t="s">
        <v>49</v>
      </c>
      <c r="R288" s="12" t="s">
        <v>533</v>
      </c>
      <c r="S288" s="36" t="s">
        <v>544</v>
      </c>
      <c r="W288" s="75" t="s">
        <v>2362</v>
      </c>
      <c r="X288" s="12" t="s">
        <v>536</v>
      </c>
      <c r="Y288" s="34" t="s">
        <v>537</v>
      </c>
      <c r="Z288" s="34" t="s">
        <v>2360</v>
      </c>
    </row>
    <row r="289" s="12" customFormat="1" ht="43" customHeight="1" spans="1:26">
      <c r="A289" s="12" t="s">
        <v>36</v>
      </c>
      <c r="B289" s="12" t="s">
        <v>2357</v>
      </c>
      <c r="D289" s="12" t="s">
        <v>546</v>
      </c>
      <c r="F289" s="34" t="s">
        <v>604</v>
      </c>
      <c r="G289" s="12">
        <v>2</v>
      </c>
      <c r="H289" s="35" t="s">
        <v>551</v>
      </c>
      <c r="I289" s="36" t="s">
        <v>548</v>
      </c>
      <c r="J289" s="12" t="s">
        <v>246</v>
      </c>
      <c r="K289" s="53"/>
      <c r="L289" s="44" t="s">
        <v>529</v>
      </c>
      <c r="M289" s="44" t="s">
        <v>2361</v>
      </c>
      <c r="N289" s="44" t="s">
        <v>2261</v>
      </c>
      <c r="O289" s="44" t="s">
        <v>532</v>
      </c>
      <c r="Q289" s="34" t="s">
        <v>49</v>
      </c>
      <c r="R289" s="12" t="s">
        <v>533</v>
      </c>
      <c r="S289" s="36" t="s">
        <v>549</v>
      </c>
      <c r="W289" s="75" t="s">
        <v>2362</v>
      </c>
      <c r="X289" s="12" t="s">
        <v>550</v>
      </c>
      <c r="Y289" s="34" t="s">
        <v>537</v>
      </c>
      <c r="Z289" s="34" t="s">
        <v>2360</v>
      </c>
    </row>
    <row r="290" s="12" customFormat="1" ht="43" customHeight="1" spans="1:26">
      <c r="A290" s="12" t="s">
        <v>36</v>
      </c>
      <c r="B290" s="12" t="s">
        <v>2357</v>
      </c>
      <c r="D290" s="12" t="s">
        <v>552</v>
      </c>
      <c r="F290" s="34" t="s">
        <v>553</v>
      </c>
      <c r="G290" s="12">
        <v>2</v>
      </c>
      <c r="H290" s="35" t="s">
        <v>556</v>
      </c>
      <c r="I290" s="36" t="s">
        <v>554</v>
      </c>
      <c r="J290" s="12" t="s">
        <v>2363</v>
      </c>
      <c r="K290" s="53"/>
      <c r="L290" s="44" t="s">
        <v>529</v>
      </c>
      <c r="M290" s="44" t="s">
        <v>2361</v>
      </c>
      <c r="N290" s="44" t="s">
        <v>531</v>
      </c>
      <c r="O290" s="44" t="s">
        <v>532</v>
      </c>
      <c r="Q290" s="34" t="s">
        <v>49</v>
      </c>
      <c r="R290" s="12" t="s">
        <v>533</v>
      </c>
      <c r="S290" s="36" t="s">
        <v>555</v>
      </c>
      <c r="W290" s="75" t="s">
        <v>2362</v>
      </c>
      <c r="X290" s="12" t="s">
        <v>550</v>
      </c>
      <c r="Y290" s="34" t="s">
        <v>537</v>
      </c>
      <c r="Z290" s="34" t="s">
        <v>2360</v>
      </c>
    </row>
    <row r="291" s="12" customFormat="1" ht="43" customHeight="1" spans="1:26">
      <c r="A291" s="12" t="s">
        <v>36</v>
      </c>
      <c r="B291" s="12" t="s">
        <v>2364</v>
      </c>
      <c r="D291" s="12" t="s">
        <v>592</v>
      </c>
      <c r="F291" s="34" t="s">
        <v>593</v>
      </c>
      <c r="G291" s="12">
        <v>1</v>
      </c>
      <c r="H291" s="35" t="s">
        <v>602</v>
      </c>
      <c r="I291" s="36" t="s">
        <v>594</v>
      </c>
      <c r="J291" s="34" t="s">
        <v>595</v>
      </c>
      <c r="K291" s="53"/>
      <c r="L291" s="44" t="s">
        <v>2097</v>
      </c>
      <c r="M291" s="44" t="s">
        <v>2365</v>
      </c>
      <c r="N291" s="44" t="s">
        <v>2261</v>
      </c>
      <c r="O291" s="44" t="s">
        <v>48</v>
      </c>
      <c r="Q291" s="34" t="s">
        <v>49</v>
      </c>
      <c r="R291" s="12" t="s">
        <v>50</v>
      </c>
      <c r="S291" s="36" t="s">
        <v>598</v>
      </c>
      <c r="W291" s="60" t="s">
        <v>599</v>
      </c>
      <c r="Y291" s="34" t="s">
        <v>600</v>
      </c>
      <c r="Z291" s="34" t="s">
        <v>601</v>
      </c>
    </row>
    <row r="292" s="12" customFormat="1" ht="43" customHeight="1" spans="1:26">
      <c r="A292" s="12" t="s">
        <v>36</v>
      </c>
      <c r="B292" s="12" t="s">
        <v>2364</v>
      </c>
      <c r="D292" s="12" t="s">
        <v>603</v>
      </c>
      <c r="F292" s="34" t="s">
        <v>604</v>
      </c>
      <c r="G292" s="12">
        <v>2</v>
      </c>
      <c r="H292" s="35" t="s">
        <v>607</v>
      </c>
      <c r="I292" s="36" t="s">
        <v>605</v>
      </c>
      <c r="J292" s="12" t="s">
        <v>595</v>
      </c>
      <c r="K292" s="53"/>
      <c r="L292" s="44" t="s">
        <v>2097</v>
      </c>
      <c r="M292" s="44" t="s">
        <v>2365</v>
      </c>
      <c r="N292" s="44" t="s">
        <v>2261</v>
      </c>
      <c r="O292" s="44" t="s">
        <v>48</v>
      </c>
      <c r="Q292" s="34" t="s">
        <v>49</v>
      </c>
      <c r="R292" s="12" t="s">
        <v>50</v>
      </c>
      <c r="S292" s="36" t="s">
        <v>606</v>
      </c>
      <c r="W292" s="60" t="s">
        <v>599</v>
      </c>
      <c r="Y292" s="34" t="s">
        <v>600</v>
      </c>
      <c r="Z292" s="34" t="s">
        <v>601</v>
      </c>
    </row>
    <row r="293" s="12" customFormat="1" ht="43" customHeight="1" spans="1:26">
      <c r="A293" s="12" t="s">
        <v>36</v>
      </c>
      <c r="B293" s="12" t="s">
        <v>2366</v>
      </c>
      <c r="D293" s="12" t="s">
        <v>1905</v>
      </c>
      <c r="F293" s="34" t="s">
        <v>1906</v>
      </c>
      <c r="G293" s="12">
        <v>1</v>
      </c>
      <c r="H293" s="35" t="s">
        <v>1914</v>
      </c>
      <c r="I293" s="36" t="s">
        <v>1907</v>
      </c>
      <c r="J293" s="12" t="s">
        <v>41</v>
      </c>
      <c r="K293" s="53" t="s">
        <v>1908</v>
      </c>
      <c r="L293" s="44" t="s">
        <v>1908</v>
      </c>
      <c r="M293" s="44" t="s">
        <v>1909</v>
      </c>
      <c r="N293" s="44" t="s">
        <v>1332</v>
      </c>
      <c r="O293" s="44" t="s">
        <v>532</v>
      </c>
      <c r="Q293" s="34" t="s">
        <v>49</v>
      </c>
      <c r="R293" s="12" t="s">
        <v>501</v>
      </c>
      <c r="S293" s="36" t="s">
        <v>1910</v>
      </c>
      <c r="W293" s="60" t="s">
        <v>2367</v>
      </c>
      <c r="Y293" s="34" t="s">
        <v>1912</v>
      </c>
      <c r="Z293" s="34" t="s">
        <v>1913</v>
      </c>
    </row>
    <row r="294" s="12" customFormat="1" ht="43" customHeight="1" spans="1:26">
      <c r="A294" s="12" t="s">
        <v>36</v>
      </c>
      <c r="B294" s="12" t="s">
        <v>2366</v>
      </c>
      <c r="D294" s="12" t="s">
        <v>1915</v>
      </c>
      <c r="F294" s="34" t="s">
        <v>1916</v>
      </c>
      <c r="G294" s="12">
        <v>2</v>
      </c>
      <c r="H294" s="35" t="s">
        <v>1919</v>
      </c>
      <c r="I294" s="36" t="s">
        <v>1917</v>
      </c>
      <c r="J294" s="12" t="s">
        <v>41</v>
      </c>
      <c r="K294" s="53" t="s">
        <v>1908</v>
      </c>
      <c r="L294" s="44" t="s">
        <v>1908</v>
      </c>
      <c r="M294" s="44" t="s">
        <v>1909</v>
      </c>
      <c r="N294" s="44" t="s">
        <v>1332</v>
      </c>
      <c r="O294" s="44" t="s">
        <v>532</v>
      </c>
      <c r="Q294" s="34" t="s">
        <v>49</v>
      </c>
      <c r="R294" s="12" t="s">
        <v>501</v>
      </c>
      <c r="S294" s="36" t="s">
        <v>1918</v>
      </c>
      <c r="W294" s="60" t="s">
        <v>2367</v>
      </c>
      <c r="Y294" s="34" t="s">
        <v>1912</v>
      </c>
      <c r="Z294" s="34" t="s">
        <v>1913</v>
      </c>
    </row>
    <row r="295" s="12" customFormat="1" ht="43" customHeight="1" spans="1:26">
      <c r="A295" s="12" t="s">
        <v>36</v>
      </c>
      <c r="B295" s="12" t="s">
        <v>2366</v>
      </c>
      <c r="D295" s="12" t="s">
        <v>1920</v>
      </c>
      <c r="F295" s="34" t="s">
        <v>1921</v>
      </c>
      <c r="G295" s="12">
        <v>3</v>
      </c>
      <c r="H295" s="35" t="s">
        <v>1924</v>
      </c>
      <c r="I295" s="36" t="s">
        <v>1922</v>
      </c>
      <c r="J295" s="12" t="s">
        <v>41</v>
      </c>
      <c r="K295" s="53" t="s">
        <v>1908</v>
      </c>
      <c r="L295" s="44" t="s">
        <v>1908</v>
      </c>
      <c r="M295" s="44" t="s">
        <v>1909</v>
      </c>
      <c r="N295" s="44" t="s">
        <v>1332</v>
      </c>
      <c r="O295" s="44" t="s">
        <v>532</v>
      </c>
      <c r="Q295" s="34" t="s">
        <v>49</v>
      </c>
      <c r="R295" s="12" t="s">
        <v>501</v>
      </c>
      <c r="S295" s="36" t="s">
        <v>1923</v>
      </c>
      <c r="W295" s="60" t="s">
        <v>2367</v>
      </c>
      <c r="Y295" s="34" t="s">
        <v>1912</v>
      </c>
      <c r="Z295" s="34" t="s">
        <v>1913</v>
      </c>
    </row>
    <row r="296" s="12" customFormat="1" ht="43" customHeight="1" spans="1:26">
      <c r="A296" s="12" t="s">
        <v>36</v>
      </c>
      <c r="B296" s="12" t="s">
        <v>2366</v>
      </c>
      <c r="D296" s="12" t="s">
        <v>1925</v>
      </c>
      <c r="F296" s="34" t="s">
        <v>1651</v>
      </c>
      <c r="G296" s="12">
        <v>1</v>
      </c>
      <c r="H296" s="35" t="s">
        <v>1929</v>
      </c>
      <c r="I296" s="36" t="s">
        <v>1927</v>
      </c>
      <c r="J296" s="12" t="s">
        <v>41</v>
      </c>
      <c r="K296" s="53" t="s">
        <v>1908</v>
      </c>
      <c r="L296" s="44" t="s">
        <v>1908</v>
      </c>
      <c r="M296" s="44" t="s">
        <v>1909</v>
      </c>
      <c r="N296" s="44" t="s">
        <v>1332</v>
      </c>
      <c r="O296" s="44" t="s">
        <v>532</v>
      </c>
      <c r="Q296" s="34" t="s">
        <v>49</v>
      </c>
      <c r="R296" s="34" t="s">
        <v>501</v>
      </c>
      <c r="S296" s="36" t="s">
        <v>1928</v>
      </c>
      <c r="W296" s="60" t="s">
        <v>2367</v>
      </c>
      <c r="Y296" s="34" t="s">
        <v>1912</v>
      </c>
      <c r="Z296" s="34" t="s">
        <v>1913</v>
      </c>
    </row>
    <row r="297" s="12" customFormat="1" ht="43" customHeight="1" spans="1:26">
      <c r="A297" s="12" t="s">
        <v>36</v>
      </c>
      <c r="B297" s="12" t="s">
        <v>2366</v>
      </c>
      <c r="D297" s="12" t="s">
        <v>1930</v>
      </c>
      <c r="F297" s="47" t="s">
        <v>1662</v>
      </c>
      <c r="G297" s="12">
        <v>2</v>
      </c>
      <c r="H297" s="35" t="s">
        <v>1934</v>
      </c>
      <c r="I297" s="36" t="s">
        <v>1932</v>
      </c>
      <c r="J297" s="12" t="s">
        <v>41</v>
      </c>
      <c r="K297" s="53" t="s">
        <v>1908</v>
      </c>
      <c r="L297" s="44" t="s">
        <v>1908</v>
      </c>
      <c r="M297" s="44" t="s">
        <v>1909</v>
      </c>
      <c r="N297" s="44" t="s">
        <v>1332</v>
      </c>
      <c r="O297" s="44" t="s">
        <v>532</v>
      </c>
      <c r="Q297" s="34" t="s">
        <v>49</v>
      </c>
      <c r="R297" s="34" t="s">
        <v>501</v>
      </c>
      <c r="S297" s="36" t="s">
        <v>1933</v>
      </c>
      <c r="W297" s="60" t="s">
        <v>2367</v>
      </c>
      <c r="Y297" s="34" t="s">
        <v>1912</v>
      </c>
      <c r="Z297" s="34" t="s">
        <v>1913</v>
      </c>
    </row>
    <row r="298" s="12" customFormat="1" ht="43" customHeight="1" spans="1:26">
      <c r="A298" s="12" t="s">
        <v>36</v>
      </c>
      <c r="B298" s="12" t="s">
        <v>2366</v>
      </c>
      <c r="D298" s="12" t="s">
        <v>1935</v>
      </c>
      <c r="F298" s="34" t="s">
        <v>1667</v>
      </c>
      <c r="G298" s="12">
        <v>3</v>
      </c>
      <c r="H298" s="35" t="s">
        <v>1939</v>
      </c>
      <c r="I298" s="36" t="s">
        <v>1937</v>
      </c>
      <c r="J298" s="12" t="s">
        <v>41</v>
      </c>
      <c r="K298" s="53" t="s">
        <v>1908</v>
      </c>
      <c r="L298" s="44" t="s">
        <v>1908</v>
      </c>
      <c r="M298" s="44" t="s">
        <v>1909</v>
      </c>
      <c r="N298" s="44" t="s">
        <v>1332</v>
      </c>
      <c r="O298" s="44" t="s">
        <v>532</v>
      </c>
      <c r="Q298" s="34" t="s">
        <v>49</v>
      </c>
      <c r="R298" s="12" t="s">
        <v>501</v>
      </c>
      <c r="S298" s="36" t="s">
        <v>1938</v>
      </c>
      <c r="W298" s="60" t="s">
        <v>2367</v>
      </c>
      <c r="Y298" s="34" t="s">
        <v>1912</v>
      </c>
      <c r="Z298" s="34" t="s">
        <v>1913</v>
      </c>
    </row>
    <row r="299" s="12" customFormat="1" ht="43" customHeight="1" spans="1:26">
      <c r="A299" s="12" t="s">
        <v>36</v>
      </c>
      <c r="B299" s="12" t="s">
        <v>1649</v>
      </c>
      <c r="D299" s="12" t="s">
        <v>1650</v>
      </c>
      <c r="F299" s="34" t="s">
        <v>1672</v>
      </c>
      <c r="G299" s="12">
        <v>1</v>
      </c>
      <c r="H299" s="35" t="s">
        <v>1660</v>
      </c>
      <c r="I299" s="36" t="s">
        <v>1652</v>
      </c>
      <c r="J299" s="12" t="s">
        <v>990</v>
      </c>
      <c r="K299" s="53" t="s">
        <v>1653</v>
      </c>
      <c r="L299" s="44" t="s">
        <v>2368</v>
      </c>
      <c r="M299" s="44" t="s">
        <v>2368</v>
      </c>
      <c r="N299" s="44" t="s">
        <v>1655</v>
      </c>
      <c r="O299" s="44" t="s">
        <v>48</v>
      </c>
      <c r="Q299" s="34" t="s">
        <v>49</v>
      </c>
      <c r="R299" s="12" t="s">
        <v>97</v>
      </c>
      <c r="S299" s="36" t="s">
        <v>1656</v>
      </c>
      <c r="X299" s="12" t="s">
        <v>1657</v>
      </c>
      <c r="Y299" s="34" t="s">
        <v>1658</v>
      </c>
      <c r="Z299" s="34" t="s">
        <v>2369</v>
      </c>
    </row>
    <row r="300" s="12" customFormat="1" ht="43" customHeight="1" spans="1:26">
      <c r="A300" s="12" t="s">
        <v>36</v>
      </c>
      <c r="B300" s="12" t="s">
        <v>1649</v>
      </c>
      <c r="D300" s="12" t="s">
        <v>1661</v>
      </c>
      <c r="F300" s="34" t="s">
        <v>1678</v>
      </c>
      <c r="G300" s="12">
        <v>2</v>
      </c>
      <c r="H300" s="35" t="s">
        <v>1665</v>
      </c>
      <c r="I300" s="36" t="s">
        <v>1663</v>
      </c>
      <c r="J300" s="12" t="s">
        <v>990</v>
      </c>
      <c r="K300" s="53" t="s">
        <v>1653</v>
      </c>
      <c r="L300" s="44" t="s">
        <v>2368</v>
      </c>
      <c r="M300" s="44" t="s">
        <v>2368</v>
      </c>
      <c r="N300" s="44" t="s">
        <v>1655</v>
      </c>
      <c r="O300" s="44" t="s">
        <v>48</v>
      </c>
      <c r="Q300" s="34" t="s">
        <v>49</v>
      </c>
      <c r="R300" s="12" t="s">
        <v>533</v>
      </c>
      <c r="S300" s="36" t="s">
        <v>1664</v>
      </c>
      <c r="X300" s="12" t="s">
        <v>1657</v>
      </c>
      <c r="Y300" s="34" t="s">
        <v>1658</v>
      </c>
      <c r="Z300" s="34" t="s">
        <v>2369</v>
      </c>
    </row>
    <row r="301" s="12" customFormat="1" ht="43" customHeight="1" spans="1:26">
      <c r="A301" s="12" t="s">
        <v>36</v>
      </c>
      <c r="B301" s="12" t="s">
        <v>1649</v>
      </c>
      <c r="D301" s="12" t="s">
        <v>1666</v>
      </c>
      <c r="F301" s="34" t="s">
        <v>1683</v>
      </c>
      <c r="G301" s="12">
        <v>3</v>
      </c>
      <c r="H301" s="35" t="s">
        <v>1670</v>
      </c>
      <c r="I301" s="36" t="s">
        <v>1668</v>
      </c>
      <c r="J301" s="12" t="s">
        <v>990</v>
      </c>
      <c r="K301" s="53" t="s">
        <v>1653</v>
      </c>
      <c r="L301" s="44" t="s">
        <v>2368</v>
      </c>
      <c r="M301" s="44" t="s">
        <v>2368</v>
      </c>
      <c r="N301" s="44" t="s">
        <v>1655</v>
      </c>
      <c r="O301" s="44" t="s">
        <v>48</v>
      </c>
      <c r="Q301" s="34" t="s">
        <v>49</v>
      </c>
      <c r="R301" s="34" t="s">
        <v>336</v>
      </c>
      <c r="S301" s="36" t="s">
        <v>1669</v>
      </c>
      <c r="X301" s="12" t="s">
        <v>1657</v>
      </c>
      <c r="Y301" s="34" t="s">
        <v>1658</v>
      </c>
      <c r="Z301" s="34" t="s">
        <v>2369</v>
      </c>
    </row>
    <row r="302" s="12" customFormat="1" ht="43" customHeight="1" spans="1:26">
      <c r="A302" s="12" t="s">
        <v>36</v>
      </c>
      <c r="B302" s="12" t="s">
        <v>1649</v>
      </c>
      <c r="D302" s="12" t="s">
        <v>1671</v>
      </c>
      <c r="F302" s="34" t="s">
        <v>2370</v>
      </c>
      <c r="G302" s="12">
        <v>1</v>
      </c>
      <c r="H302" s="35" t="s">
        <v>1676</v>
      </c>
      <c r="I302" s="36" t="s">
        <v>1673</v>
      </c>
      <c r="J302" s="12" t="s">
        <v>990</v>
      </c>
      <c r="K302" s="53" t="s">
        <v>1653</v>
      </c>
      <c r="L302" s="44" t="s">
        <v>2368</v>
      </c>
      <c r="M302" s="44" t="s">
        <v>2368</v>
      </c>
      <c r="N302" s="44" t="s">
        <v>1655</v>
      </c>
      <c r="O302" s="44" t="s">
        <v>48</v>
      </c>
      <c r="Q302" s="34" t="s">
        <v>49</v>
      </c>
      <c r="R302" s="12" t="s">
        <v>533</v>
      </c>
      <c r="S302" s="36" t="s">
        <v>1674</v>
      </c>
      <c r="X302" s="12" t="s">
        <v>1675</v>
      </c>
      <c r="Y302" s="34" t="s">
        <v>1658</v>
      </c>
      <c r="Z302" s="34" t="s">
        <v>2369</v>
      </c>
    </row>
    <row r="303" s="12" customFormat="1" ht="43" customHeight="1" spans="1:26">
      <c r="A303" s="12" t="s">
        <v>36</v>
      </c>
      <c r="B303" s="12" t="s">
        <v>1649</v>
      </c>
      <c r="D303" s="12" t="s">
        <v>1677</v>
      </c>
      <c r="F303" s="34" t="s">
        <v>2371</v>
      </c>
      <c r="G303" s="12">
        <v>2</v>
      </c>
      <c r="H303" s="35" t="s">
        <v>1681</v>
      </c>
      <c r="I303" s="36" t="s">
        <v>1679</v>
      </c>
      <c r="J303" s="12" t="s">
        <v>990</v>
      </c>
      <c r="K303" s="53" t="s">
        <v>1653</v>
      </c>
      <c r="L303" s="44" t="s">
        <v>2368</v>
      </c>
      <c r="M303" s="44" t="s">
        <v>2368</v>
      </c>
      <c r="N303" s="44" t="s">
        <v>1655</v>
      </c>
      <c r="O303" s="44" t="s">
        <v>48</v>
      </c>
      <c r="Q303" s="34" t="s">
        <v>49</v>
      </c>
      <c r="R303" s="12" t="s">
        <v>533</v>
      </c>
      <c r="S303" s="36" t="s">
        <v>1680</v>
      </c>
      <c r="X303" s="12" t="s">
        <v>1675</v>
      </c>
      <c r="Y303" s="34" t="s">
        <v>1658</v>
      </c>
      <c r="Z303" s="34" t="s">
        <v>2369</v>
      </c>
    </row>
    <row r="304" s="12" customFormat="1" ht="43" customHeight="1" spans="1:26">
      <c r="A304" s="12" t="s">
        <v>36</v>
      </c>
      <c r="B304" s="12" t="s">
        <v>1649</v>
      </c>
      <c r="D304" s="12" t="s">
        <v>1682</v>
      </c>
      <c r="F304" s="34" t="s">
        <v>2372</v>
      </c>
      <c r="G304" s="12">
        <v>1</v>
      </c>
      <c r="H304" s="35" t="s">
        <v>1686</v>
      </c>
      <c r="I304" s="36" t="s">
        <v>1684</v>
      </c>
      <c r="J304" s="12" t="s">
        <v>990</v>
      </c>
      <c r="K304" s="53" t="s">
        <v>1653</v>
      </c>
      <c r="L304" s="44" t="s">
        <v>2368</v>
      </c>
      <c r="M304" s="44" t="s">
        <v>2368</v>
      </c>
      <c r="N304" s="44" t="s">
        <v>1655</v>
      </c>
      <c r="O304" s="44" t="s">
        <v>48</v>
      </c>
      <c r="Q304" s="34" t="s">
        <v>49</v>
      </c>
      <c r="R304" s="12" t="s">
        <v>533</v>
      </c>
      <c r="S304" s="36" t="s">
        <v>1685</v>
      </c>
      <c r="X304" s="12" t="s">
        <v>1675</v>
      </c>
      <c r="Y304" s="34" t="s">
        <v>1658</v>
      </c>
      <c r="Z304" s="34" t="s">
        <v>2369</v>
      </c>
    </row>
    <row r="305" s="12" customFormat="1" ht="43" customHeight="1" spans="1:26">
      <c r="A305" s="12" t="s">
        <v>36</v>
      </c>
      <c r="B305" s="12" t="s">
        <v>2373</v>
      </c>
      <c r="D305" s="12" t="s">
        <v>107</v>
      </c>
      <c r="F305" s="34" t="s">
        <v>2374</v>
      </c>
      <c r="G305" s="12">
        <v>2</v>
      </c>
      <c r="H305" s="35" t="s">
        <v>111</v>
      </c>
      <c r="I305" s="74" t="s">
        <v>109</v>
      </c>
      <c r="J305" s="12" t="s">
        <v>41</v>
      </c>
      <c r="K305" s="53"/>
      <c r="L305" s="44" t="s">
        <v>2097</v>
      </c>
      <c r="M305" s="44" t="s">
        <v>2375</v>
      </c>
      <c r="N305" s="44" t="s">
        <v>71</v>
      </c>
      <c r="O305" s="44" t="s">
        <v>48</v>
      </c>
      <c r="Q305" s="34" t="s">
        <v>49</v>
      </c>
      <c r="R305" s="12" t="s">
        <v>97</v>
      </c>
      <c r="S305" s="74" t="s">
        <v>110</v>
      </c>
      <c r="W305" s="60" t="s">
        <v>73</v>
      </c>
      <c r="X305" s="12" t="s">
        <v>99</v>
      </c>
      <c r="Y305" s="34" t="s">
        <v>75</v>
      </c>
      <c r="Z305" s="34" t="s">
        <v>2356</v>
      </c>
    </row>
    <row r="306" s="12" customFormat="1" ht="43" customHeight="1" spans="1:26">
      <c r="A306" s="12" t="s">
        <v>36</v>
      </c>
      <c r="B306" s="12" t="s">
        <v>2373</v>
      </c>
      <c r="D306" s="12" t="s">
        <v>112</v>
      </c>
      <c r="F306" s="34" t="s">
        <v>108</v>
      </c>
      <c r="G306" s="12">
        <v>1</v>
      </c>
      <c r="H306" s="35" t="s">
        <v>116</v>
      </c>
      <c r="I306" s="74" t="s">
        <v>114</v>
      </c>
      <c r="J306" s="12" t="s">
        <v>41</v>
      </c>
      <c r="K306" s="53"/>
      <c r="L306" s="44" t="s">
        <v>2097</v>
      </c>
      <c r="M306" s="44" t="s">
        <v>2375</v>
      </c>
      <c r="N306" s="44" t="s">
        <v>71</v>
      </c>
      <c r="O306" s="44" t="s">
        <v>48</v>
      </c>
      <c r="Q306" s="34" t="s">
        <v>49</v>
      </c>
      <c r="R306" s="34" t="s">
        <v>97</v>
      </c>
      <c r="S306" s="74" t="s">
        <v>115</v>
      </c>
      <c r="W306" s="60" t="s">
        <v>73</v>
      </c>
      <c r="X306" s="12" t="s">
        <v>99</v>
      </c>
      <c r="Y306" s="34" t="s">
        <v>75</v>
      </c>
      <c r="Z306" s="34" t="s">
        <v>2356</v>
      </c>
    </row>
    <row r="307" s="12" customFormat="1" ht="43" customHeight="1" spans="1:26">
      <c r="A307" s="12" t="s">
        <v>36</v>
      </c>
      <c r="B307" s="12" t="s">
        <v>2373</v>
      </c>
      <c r="D307" s="12" t="s">
        <v>117</v>
      </c>
      <c r="F307" s="34" t="s">
        <v>113</v>
      </c>
      <c r="G307" s="12">
        <v>2</v>
      </c>
      <c r="H307" s="35" t="s">
        <v>121</v>
      </c>
      <c r="I307" s="74" t="s">
        <v>119</v>
      </c>
      <c r="J307" s="34" t="s">
        <v>41</v>
      </c>
      <c r="K307" s="53"/>
      <c r="L307" s="44" t="s">
        <v>2097</v>
      </c>
      <c r="M307" s="44" t="s">
        <v>2375</v>
      </c>
      <c r="N307" s="44" t="s">
        <v>71</v>
      </c>
      <c r="O307" s="44" t="s">
        <v>48</v>
      </c>
      <c r="Q307" s="34" t="s">
        <v>49</v>
      </c>
      <c r="R307" s="12" t="s">
        <v>97</v>
      </c>
      <c r="S307" s="74" t="s">
        <v>120</v>
      </c>
      <c r="W307" s="60" t="s">
        <v>73</v>
      </c>
      <c r="X307" s="12" t="s">
        <v>99</v>
      </c>
      <c r="Y307" s="34" t="s">
        <v>75</v>
      </c>
      <c r="Z307" s="34" t="s">
        <v>2356</v>
      </c>
    </row>
    <row r="308" s="12" customFormat="1" ht="43" customHeight="1" spans="1:26">
      <c r="A308" s="12" t="s">
        <v>36</v>
      </c>
      <c r="B308" s="12" t="s">
        <v>2373</v>
      </c>
      <c r="D308" s="12" t="s">
        <v>122</v>
      </c>
      <c r="F308" s="34" t="s">
        <v>118</v>
      </c>
      <c r="G308" s="12">
        <v>1</v>
      </c>
      <c r="H308" s="35" t="s">
        <v>126</v>
      </c>
      <c r="I308" s="74" t="s">
        <v>124</v>
      </c>
      <c r="J308" s="12" t="s">
        <v>41</v>
      </c>
      <c r="K308" s="53"/>
      <c r="L308" s="44" t="s">
        <v>2097</v>
      </c>
      <c r="M308" s="44" t="s">
        <v>2375</v>
      </c>
      <c r="N308" s="44" t="s">
        <v>71</v>
      </c>
      <c r="O308" s="44" t="s">
        <v>48</v>
      </c>
      <c r="Q308" s="34" t="s">
        <v>49</v>
      </c>
      <c r="R308" s="12" t="s">
        <v>97</v>
      </c>
      <c r="S308" s="74" t="s">
        <v>125</v>
      </c>
      <c r="W308" s="60" t="s">
        <v>73</v>
      </c>
      <c r="X308" s="12" t="s">
        <v>99</v>
      </c>
      <c r="Y308" s="34" t="s">
        <v>75</v>
      </c>
      <c r="Z308" s="34" t="s">
        <v>2356</v>
      </c>
    </row>
    <row r="309" s="12" customFormat="1" ht="43" customHeight="1" spans="1:26">
      <c r="A309" s="12" t="s">
        <v>36</v>
      </c>
      <c r="B309" s="12" t="s">
        <v>2376</v>
      </c>
      <c r="D309" s="12" t="s">
        <v>1840</v>
      </c>
      <c r="F309" s="34" t="s">
        <v>123</v>
      </c>
      <c r="G309" s="12">
        <v>2</v>
      </c>
      <c r="H309" s="35" t="s">
        <v>1849</v>
      </c>
      <c r="I309" s="36" t="s">
        <v>1842</v>
      </c>
      <c r="J309" s="12" t="s">
        <v>41</v>
      </c>
      <c r="K309" s="61" t="s">
        <v>1843</v>
      </c>
      <c r="L309" s="44" t="s">
        <v>1843</v>
      </c>
      <c r="M309" s="44"/>
      <c r="N309" s="44"/>
      <c r="O309" s="44"/>
      <c r="Q309" s="34" t="s">
        <v>49</v>
      </c>
      <c r="R309" s="12" t="s">
        <v>533</v>
      </c>
      <c r="S309" s="36" t="s">
        <v>1845</v>
      </c>
      <c r="W309" s="76" t="s">
        <v>2377</v>
      </c>
      <c r="X309" s="54" t="s">
        <v>1846</v>
      </c>
      <c r="Y309" s="34" t="s">
        <v>1847</v>
      </c>
      <c r="Z309" s="34" t="s">
        <v>1848</v>
      </c>
    </row>
    <row r="310" s="12" customFormat="1" ht="43" customHeight="1" spans="1:29">
      <c r="A310" s="12" t="s">
        <v>36</v>
      </c>
      <c r="B310" s="12" t="s">
        <v>2376</v>
      </c>
      <c r="D310" s="12" t="s">
        <v>1850</v>
      </c>
      <c r="F310" s="34" t="s">
        <v>1841</v>
      </c>
      <c r="G310" s="12">
        <v>1</v>
      </c>
      <c r="H310" s="35" t="s">
        <v>1854</v>
      </c>
      <c r="I310" s="36" t="s">
        <v>1852</v>
      </c>
      <c r="J310" s="12" t="s">
        <v>41</v>
      </c>
      <c r="K310" s="61" t="s">
        <v>1843</v>
      </c>
      <c r="L310" s="44" t="s">
        <v>1843</v>
      </c>
      <c r="M310" s="44"/>
      <c r="N310" s="44"/>
      <c r="O310" s="44"/>
      <c r="Q310" s="34" t="s">
        <v>49</v>
      </c>
      <c r="R310" s="12" t="s">
        <v>533</v>
      </c>
      <c r="S310" s="36" t="s">
        <v>1853</v>
      </c>
      <c r="W310" s="76" t="s">
        <v>2377</v>
      </c>
      <c r="X310" s="54" t="s">
        <v>1846</v>
      </c>
      <c r="Y310" s="34" t="s">
        <v>1847</v>
      </c>
      <c r="Z310" s="34" t="s">
        <v>1848</v>
      </c>
      <c r="AC310" s="12" t="s">
        <v>2156</v>
      </c>
    </row>
    <row r="311" s="12" customFormat="1" ht="43" customHeight="1" spans="1:29">
      <c r="A311" s="12" t="s">
        <v>36</v>
      </c>
      <c r="B311" s="12" t="s">
        <v>2376</v>
      </c>
      <c r="D311" s="12" t="s">
        <v>1855</v>
      </c>
      <c r="F311" s="34" t="s">
        <v>1851</v>
      </c>
      <c r="G311" s="12">
        <v>2</v>
      </c>
      <c r="H311" s="35" t="s">
        <v>1860</v>
      </c>
      <c r="I311" s="36" t="s">
        <v>1857</v>
      </c>
      <c r="J311" s="12" t="s">
        <v>41</v>
      </c>
      <c r="K311" s="61" t="s">
        <v>1843</v>
      </c>
      <c r="L311" s="44" t="s">
        <v>1843</v>
      </c>
      <c r="M311" s="44"/>
      <c r="N311" s="44"/>
      <c r="O311" s="44"/>
      <c r="Q311" s="34" t="s">
        <v>49</v>
      </c>
      <c r="R311" s="34" t="s">
        <v>336</v>
      </c>
      <c r="S311" s="36" t="s">
        <v>1858</v>
      </c>
      <c r="W311" s="76" t="s">
        <v>2377</v>
      </c>
      <c r="X311" s="12" t="s">
        <v>1859</v>
      </c>
      <c r="Y311" s="34" t="s">
        <v>1847</v>
      </c>
      <c r="Z311" s="34" t="s">
        <v>1848</v>
      </c>
      <c r="AC311" s="12" t="s">
        <v>2156</v>
      </c>
    </row>
    <row r="312" s="12" customFormat="1" ht="43" customHeight="1" spans="1:26">
      <c r="A312" s="12" t="s">
        <v>36</v>
      </c>
      <c r="B312" s="12" t="s">
        <v>2376</v>
      </c>
      <c r="D312" s="12" t="s">
        <v>1861</v>
      </c>
      <c r="F312" s="34" t="s">
        <v>1856</v>
      </c>
      <c r="G312" s="12">
        <v>1</v>
      </c>
      <c r="H312" s="35" t="s">
        <v>1865</v>
      </c>
      <c r="I312" s="36" t="s">
        <v>1863</v>
      </c>
      <c r="J312" s="12" t="s">
        <v>41</v>
      </c>
      <c r="K312" s="61" t="s">
        <v>1843</v>
      </c>
      <c r="L312" s="44" t="s">
        <v>1843</v>
      </c>
      <c r="M312" s="44"/>
      <c r="N312" s="44"/>
      <c r="O312" s="44"/>
      <c r="Q312" s="34" t="s">
        <v>49</v>
      </c>
      <c r="R312" s="34" t="s">
        <v>336</v>
      </c>
      <c r="S312" s="36" t="s">
        <v>1864</v>
      </c>
      <c r="W312" s="76" t="s">
        <v>2377</v>
      </c>
      <c r="X312" s="12" t="s">
        <v>1859</v>
      </c>
      <c r="Y312" s="34" t="s">
        <v>1847</v>
      </c>
      <c r="Z312" s="34" t="s">
        <v>1848</v>
      </c>
    </row>
    <row r="313" s="12" customFormat="1" ht="43" customHeight="1" spans="1:26">
      <c r="A313" s="12" t="s">
        <v>36</v>
      </c>
      <c r="B313" s="12" t="s">
        <v>2378</v>
      </c>
      <c r="D313" s="12" t="s">
        <v>573</v>
      </c>
      <c r="F313" s="34" t="s">
        <v>1862</v>
      </c>
      <c r="G313" s="12">
        <v>2</v>
      </c>
      <c r="H313" s="35" t="s">
        <v>585</v>
      </c>
      <c r="I313" s="74" t="s">
        <v>575</v>
      </c>
      <c r="J313" s="34" t="s">
        <v>576</v>
      </c>
      <c r="K313" s="53"/>
      <c r="L313" s="44" t="s">
        <v>578</v>
      </c>
      <c r="M313" s="44" t="s">
        <v>578</v>
      </c>
      <c r="N313" s="44" t="s">
        <v>580</v>
      </c>
      <c r="O313" s="44" t="s">
        <v>532</v>
      </c>
      <c r="Q313" s="34" t="s">
        <v>49</v>
      </c>
      <c r="R313" s="12" t="s">
        <v>97</v>
      </c>
      <c r="S313" s="74" t="s">
        <v>581</v>
      </c>
      <c r="T313" s="12" t="s">
        <v>2379</v>
      </c>
      <c r="U313" s="12">
        <v>0</v>
      </c>
      <c r="Y313" s="34" t="s">
        <v>583</v>
      </c>
      <c r="Z313" s="34" t="s">
        <v>2380</v>
      </c>
    </row>
    <row r="314" s="12" customFormat="1" ht="43" customHeight="1" spans="1:26">
      <c r="A314" s="12" t="s">
        <v>36</v>
      </c>
      <c r="B314" s="12" t="s">
        <v>2378</v>
      </c>
      <c r="D314" s="12" t="s">
        <v>586</v>
      </c>
      <c r="F314" s="34" t="s">
        <v>574</v>
      </c>
      <c r="G314" s="12">
        <v>1</v>
      </c>
      <c r="H314" s="35" t="s">
        <v>590</v>
      </c>
      <c r="I314" s="74" t="s">
        <v>588</v>
      </c>
      <c r="J314" s="34" t="s">
        <v>576</v>
      </c>
      <c r="K314" s="53"/>
      <c r="L314" s="44" t="s">
        <v>578</v>
      </c>
      <c r="M314" s="44" t="s">
        <v>578</v>
      </c>
      <c r="N314" s="44" t="s">
        <v>580</v>
      </c>
      <c r="O314" s="44" t="s">
        <v>532</v>
      </c>
      <c r="Q314" s="34" t="s">
        <v>49</v>
      </c>
      <c r="R314" s="12" t="s">
        <v>97</v>
      </c>
      <c r="S314" s="74" t="s">
        <v>589</v>
      </c>
      <c r="T314" s="12" t="s">
        <v>2379</v>
      </c>
      <c r="U314" s="12">
        <v>0</v>
      </c>
      <c r="Y314" s="34" t="s">
        <v>583</v>
      </c>
      <c r="Z314" s="34" t="s">
        <v>2380</v>
      </c>
    </row>
    <row r="315" s="12" customFormat="1" ht="43" customHeight="1" spans="1:26">
      <c r="A315" s="12" t="s">
        <v>36</v>
      </c>
      <c r="B315" s="12" t="s">
        <v>2381</v>
      </c>
      <c r="D315" s="12" t="s">
        <v>94</v>
      </c>
      <c r="F315" s="34" t="s">
        <v>587</v>
      </c>
      <c r="G315" s="12">
        <v>2</v>
      </c>
      <c r="H315" s="35" t="s">
        <v>100</v>
      </c>
      <c r="I315" s="74" t="s">
        <v>96</v>
      </c>
      <c r="J315" s="12" t="s">
        <v>41</v>
      </c>
      <c r="K315" s="53"/>
      <c r="L315" s="44" t="s">
        <v>2307</v>
      </c>
      <c r="M315" s="44" t="s">
        <v>2375</v>
      </c>
      <c r="N315" s="44" t="s">
        <v>71</v>
      </c>
      <c r="O315" s="44" t="s">
        <v>48</v>
      </c>
      <c r="Q315" s="34" t="s">
        <v>49</v>
      </c>
      <c r="R315" s="12" t="s">
        <v>97</v>
      </c>
      <c r="S315" s="74" t="s">
        <v>98</v>
      </c>
      <c r="W315" s="60" t="s">
        <v>73</v>
      </c>
      <c r="X315" s="12" t="s">
        <v>99</v>
      </c>
      <c r="Y315" s="34" t="s">
        <v>75</v>
      </c>
      <c r="Z315" s="34" t="s">
        <v>2356</v>
      </c>
    </row>
    <row r="316" s="12" customFormat="1" ht="43" customHeight="1" spans="1:26">
      <c r="A316" s="12" t="s">
        <v>36</v>
      </c>
      <c r="B316" s="12" t="s">
        <v>2381</v>
      </c>
      <c r="D316" s="12" t="s">
        <v>101</v>
      </c>
      <c r="F316" s="34" t="s">
        <v>2382</v>
      </c>
      <c r="G316" s="12">
        <v>1</v>
      </c>
      <c r="H316" s="35" t="s">
        <v>105</v>
      </c>
      <c r="I316" s="74" t="s">
        <v>103</v>
      </c>
      <c r="J316" s="12" t="s">
        <v>41</v>
      </c>
      <c r="K316" s="53"/>
      <c r="L316" s="44" t="s">
        <v>2307</v>
      </c>
      <c r="M316" s="44" t="s">
        <v>2375</v>
      </c>
      <c r="N316" s="44" t="s">
        <v>71</v>
      </c>
      <c r="O316" s="44" t="s">
        <v>48</v>
      </c>
      <c r="Q316" s="34" t="s">
        <v>49</v>
      </c>
      <c r="R316" s="12" t="s">
        <v>97</v>
      </c>
      <c r="S316" s="74" t="s">
        <v>104</v>
      </c>
      <c r="W316" s="60" t="s">
        <v>73</v>
      </c>
      <c r="X316" s="12" t="s">
        <v>99</v>
      </c>
      <c r="Y316" s="34" t="s">
        <v>75</v>
      </c>
      <c r="Z316" s="34" t="s">
        <v>2356</v>
      </c>
    </row>
    <row r="317" s="12" customFormat="1" ht="43" customHeight="1" spans="1:26">
      <c r="A317" s="12" t="s">
        <v>36</v>
      </c>
      <c r="B317" s="12" t="s">
        <v>2381</v>
      </c>
      <c r="D317" s="12" t="s">
        <v>2029</v>
      </c>
      <c r="F317" s="34" t="s">
        <v>2383</v>
      </c>
      <c r="G317" s="12">
        <v>2</v>
      </c>
      <c r="H317" s="35" t="s">
        <v>2033</v>
      </c>
      <c r="I317" s="74" t="s">
        <v>2031</v>
      </c>
      <c r="J317" s="12" t="s">
        <v>41</v>
      </c>
      <c r="K317" s="53" t="s">
        <v>1977</v>
      </c>
      <c r="L317" s="44" t="s">
        <v>2307</v>
      </c>
      <c r="M317" s="44" t="s">
        <v>2384</v>
      </c>
      <c r="N317" s="44" t="s">
        <v>71</v>
      </c>
      <c r="O317" s="44" t="s">
        <v>48</v>
      </c>
      <c r="Q317" s="34" t="s">
        <v>49</v>
      </c>
      <c r="R317" s="34" t="s">
        <v>97</v>
      </c>
      <c r="S317" s="74" t="s">
        <v>2032</v>
      </c>
      <c r="W317" s="60" t="s">
        <v>1979</v>
      </c>
      <c r="X317" s="12" t="s">
        <v>99</v>
      </c>
      <c r="Y317" s="34" t="s">
        <v>75</v>
      </c>
      <c r="Z317" s="34" t="s">
        <v>2356</v>
      </c>
    </row>
    <row r="318" s="12" customFormat="1" ht="43" customHeight="1" spans="1:26">
      <c r="A318" s="12" t="s">
        <v>36</v>
      </c>
      <c r="B318" s="12" t="s">
        <v>2381</v>
      </c>
      <c r="D318" s="12" t="s">
        <v>2034</v>
      </c>
      <c r="F318" s="34" t="s">
        <v>2385</v>
      </c>
      <c r="H318" s="35" t="s">
        <v>2038</v>
      </c>
      <c r="I318" s="74" t="s">
        <v>2036</v>
      </c>
      <c r="J318" s="12" t="s">
        <v>41</v>
      </c>
      <c r="K318" s="53" t="s">
        <v>1977</v>
      </c>
      <c r="L318" s="44" t="s">
        <v>2307</v>
      </c>
      <c r="M318" s="44" t="s">
        <v>2384</v>
      </c>
      <c r="N318" s="44" t="s">
        <v>71</v>
      </c>
      <c r="O318" s="44" t="s">
        <v>48</v>
      </c>
      <c r="Q318" s="34" t="s">
        <v>49</v>
      </c>
      <c r="R318" s="12" t="s">
        <v>97</v>
      </c>
      <c r="S318" s="74" t="s">
        <v>2037</v>
      </c>
      <c r="W318" s="60" t="s">
        <v>1979</v>
      </c>
      <c r="X318" s="12" t="s">
        <v>99</v>
      </c>
      <c r="Y318" s="34" t="s">
        <v>75</v>
      </c>
      <c r="Z318" s="34" t="s">
        <v>2356</v>
      </c>
    </row>
    <row r="319" s="12" customFormat="1" ht="43" customHeight="1" spans="1:26">
      <c r="A319" s="12" t="s">
        <v>36</v>
      </c>
      <c r="B319" s="12" t="s">
        <v>2386</v>
      </c>
      <c r="D319" s="12" t="s">
        <v>1007</v>
      </c>
      <c r="F319" s="34" t="s">
        <v>988</v>
      </c>
      <c r="H319" s="35" t="s">
        <v>1020</v>
      </c>
      <c r="I319" s="36" t="s">
        <v>1009</v>
      </c>
      <c r="J319" s="12" t="s">
        <v>1010</v>
      </c>
      <c r="K319" s="53" t="s">
        <v>999</v>
      </c>
      <c r="L319" s="44" t="s">
        <v>2307</v>
      </c>
      <c r="M319" s="44" t="s">
        <v>2387</v>
      </c>
      <c r="N319" s="44" t="s">
        <v>2338</v>
      </c>
      <c r="O319" s="44" t="s">
        <v>48</v>
      </c>
      <c r="Q319" s="34" t="s">
        <v>1014</v>
      </c>
      <c r="R319" s="12" t="s">
        <v>247</v>
      </c>
      <c r="S319" s="36" t="s">
        <v>1015</v>
      </c>
      <c r="W319" s="12" t="s">
        <v>2339</v>
      </c>
      <c r="X319" s="34" t="s">
        <v>1017</v>
      </c>
      <c r="Y319" s="34" t="s">
        <v>1018</v>
      </c>
      <c r="Z319" s="34" t="s">
        <v>1019</v>
      </c>
    </row>
    <row r="320" s="12" customFormat="1" ht="43" customHeight="1" spans="1:26">
      <c r="A320" s="12" t="s">
        <v>36</v>
      </c>
      <c r="B320" s="12" t="s">
        <v>2386</v>
      </c>
      <c r="D320" s="12" t="s">
        <v>2388</v>
      </c>
      <c r="F320" s="34" t="s">
        <v>1329</v>
      </c>
      <c r="H320" s="35" t="s">
        <v>2389</v>
      </c>
      <c r="I320" s="14" t="s">
        <v>2390</v>
      </c>
      <c r="J320" s="12" t="s">
        <v>1010</v>
      </c>
      <c r="K320" s="53" t="s">
        <v>999</v>
      </c>
      <c r="L320" s="44" t="s">
        <v>2307</v>
      </c>
      <c r="M320" s="44" t="s">
        <v>2387</v>
      </c>
      <c r="N320" s="44" t="s">
        <v>2338</v>
      </c>
      <c r="O320" s="44" t="s">
        <v>48</v>
      </c>
      <c r="Q320" s="34" t="s">
        <v>1014</v>
      </c>
      <c r="R320" s="12" t="s">
        <v>247</v>
      </c>
      <c r="S320" s="36" t="s">
        <v>2391</v>
      </c>
      <c r="W320" s="12" t="s">
        <v>2339</v>
      </c>
      <c r="X320" s="12" t="s">
        <v>1017</v>
      </c>
      <c r="Y320" s="34" t="s">
        <v>1018</v>
      </c>
      <c r="Z320" s="34" t="s">
        <v>1019</v>
      </c>
    </row>
    <row r="321" s="12" customFormat="1" ht="43" customHeight="1" spans="1:26">
      <c r="A321" s="12" t="s">
        <v>36</v>
      </c>
      <c r="B321" s="12" t="s">
        <v>2386</v>
      </c>
      <c r="D321" s="12" t="s">
        <v>2392</v>
      </c>
      <c r="F321" s="34" t="s">
        <v>1407</v>
      </c>
      <c r="H321" s="35" t="s">
        <v>2393</v>
      </c>
      <c r="I321" s="14" t="s">
        <v>2394</v>
      </c>
      <c r="J321" s="12" t="s">
        <v>1010</v>
      </c>
      <c r="K321" s="53" t="s">
        <v>999</v>
      </c>
      <c r="L321" s="44" t="s">
        <v>2307</v>
      </c>
      <c r="M321" s="44" t="s">
        <v>2387</v>
      </c>
      <c r="N321" s="44" t="s">
        <v>2338</v>
      </c>
      <c r="O321" s="44" t="s">
        <v>48</v>
      </c>
      <c r="Q321" s="34" t="s">
        <v>1014</v>
      </c>
      <c r="R321" s="12" t="s">
        <v>247</v>
      </c>
      <c r="S321" s="36" t="s">
        <v>2395</v>
      </c>
      <c r="W321" s="12" t="s">
        <v>2339</v>
      </c>
      <c r="X321" s="12" t="s">
        <v>2396</v>
      </c>
      <c r="Y321" s="34" t="s">
        <v>992</v>
      </c>
      <c r="Z321" s="34" t="s">
        <v>1019</v>
      </c>
    </row>
    <row r="322" s="12" customFormat="1" spans="7:15">
      <c r="G322" s="1"/>
      <c r="H322" s="35"/>
      <c r="K322" s="39"/>
      <c r="L322" s="44"/>
      <c r="M322" s="44"/>
      <c r="N322" s="44"/>
      <c r="O322" s="44"/>
    </row>
    <row r="323" s="12" customFormat="1" spans="7:15">
      <c r="G323" s="1"/>
      <c r="H323" s="35"/>
      <c r="K323" s="39"/>
      <c r="L323" s="44"/>
      <c r="M323" s="44"/>
      <c r="N323" s="44"/>
      <c r="O323" s="44"/>
    </row>
    <row r="324" s="12" customFormat="1" spans="7:15">
      <c r="G324" s="1"/>
      <c r="K324" s="39"/>
      <c r="L324" s="44"/>
      <c r="M324" s="44"/>
      <c r="N324" s="44"/>
      <c r="O324" s="44"/>
    </row>
    <row r="325" s="12" customFormat="1" spans="7:15">
      <c r="G325" s="1"/>
      <c r="H325" s="35"/>
      <c r="K325" s="39"/>
      <c r="L325" s="44"/>
      <c r="M325" s="44"/>
      <c r="N325" s="44"/>
      <c r="O325" s="44"/>
    </row>
    <row r="326" s="12" customFormat="1" spans="7:15">
      <c r="G326" s="1"/>
      <c r="H326" s="35"/>
      <c r="K326" s="39"/>
      <c r="L326" s="44"/>
      <c r="M326" s="44"/>
      <c r="N326" s="44"/>
      <c r="O326" s="44"/>
    </row>
  </sheetData>
  <sortState ref="A2:AF301">
    <sortCondition ref="A2:A301"/>
    <sortCondition ref="C2:C301"/>
  </sortState>
  <hyperlinks>
    <hyperlink ref="B167" r:id="rId1" display="GSE197890" tooltip="https://www.ncbi.nlm.nih.gov/geo/query/acc.cgi?acc=GSE197890"/>
    <hyperlink ref="B165" r:id="rId1" display="GSE197890" tooltip="https://www.ncbi.nlm.nih.gov/geo/query/acc.cgi?acc=GSE197890"/>
    <hyperlink ref="B156" r:id="rId2" display="GSE187637" tooltip="https://www.ncbi.nlm.nih.gov/geo/query/acc.cgi?acc=GSE187637"/>
    <hyperlink ref="B155" r:id="rId2" display="GSE187637" tooltip="https://www.ncbi.nlm.nih.gov/geo/query/acc.cgi?acc=GSE187637"/>
    <hyperlink ref="B99" r:id="rId3" display="GSE145213" tooltip="https://www.ncbi.nlm.nih.gov/geo/query/acc.cgi?acc=GSE145213"/>
    <hyperlink ref="B98" r:id="rId3" display="GSE145213" tooltip="https://www.ncbi.nlm.nih.gov/geo/query/acc.cgi?acc=GSE145213"/>
    <hyperlink ref="B96" r:id="rId4" display="GSE137661&#10;GSE137662" tooltip="https://www.ncbi.nlm.nih.gov/geo/query/acc.cgi?acc=GSE137661"/>
    <hyperlink ref="B90" r:id="rId4" display="GSE137661&#10;GSE137662" tooltip="https://www.ncbi.nlm.nih.gov/geo/query/acc.cgi?acc=GSE137661"/>
    <hyperlink ref="B88" r:id="rId4" display="GSE137661&#10;GSE137662" tooltip="https://www.ncbi.nlm.nih.gov/geo/query/acc.cgi?acc=GSE137661"/>
    <hyperlink ref="B89" r:id="rId4" display="GSE137661&#10;GSE137662" tooltip="https://www.ncbi.nlm.nih.gov/geo/query/acc.cgi?acc=GSE137661"/>
    <hyperlink ref="B87" r:id="rId4" display="GSE137661&#10;GSE137662" tooltip="https://www.ncbi.nlm.nih.gov/geo/query/acc.cgi?acc=GSE137661"/>
    <hyperlink ref="B25" r:id="rId5" display="GSE103084&#10;GSE115252" tooltip="https://www.ncbi.nlm.nih.gov/geo/query/acc.cgi?acc=GSE103084"/>
    <hyperlink ref="B24" r:id="rId5" display="GSE103084&#10;GSE115252" tooltip="https://www.ncbi.nlm.nih.gov/geo/query/acc.cgi?acc=GSE103084"/>
    <hyperlink ref="B23" r:id="rId5" display="GSE103084&#10;GSE115252" tooltip="https://www.ncbi.nlm.nih.gov/geo/query/acc.cgi?acc=GSE103084"/>
    <hyperlink ref="B22" r:id="rId5" display="GSE103084&#10;GSE115252" tooltip="https://www.ncbi.nlm.nih.gov/geo/query/acc.cgi?acc=GSE103084"/>
    <hyperlink ref="B21" r:id="rId5" display="GSE103084&#10;GSE103148" tooltip="https://www.ncbi.nlm.nih.gov/geo/query/acc.cgi?acc=GSE103084"/>
    <hyperlink ref="B20" r:id="rId5" display="GSE103084&#10;GSE103148" tooltip="https://www.ncbi.nlm.nih.gov/geo/query/acc.cgi?acc=GSE103084"/>
    <hyperlink ref="B86" r:id="rId6" display="GSE127054" tooltip="https://www.ncbi.nlm.nih.gov/geo/query/acc.cgi?acc=GSE127054"/>
    <hyperlink ref="B85" r:id="rId6" display="GSE127054" tooltip="https://www.ncbi.nlm.nih.gov/geo/query/acc.cgi?acc=GSE127054"/>
    <hyperlink ref="B84" r:id="rId7" display="GSE127053" tooltip="https://www.ncbi.nlm.nih.gov/geo/query/acc.cgi?acc=GSE127053"/>
    <hyperlink ref="B83" r:id="rId7" display="GSE127053" tooltip="https://www.ncbi.nlm.nih.gov/geo/query/acc.cgi?acc=GSE127053"/>
    <hyperlink ref="B82" r:id="rId8" display="GSE127050" tooltip="https://www.ncbi.nlm.nih.gov/geo/query/acc.cgi?acc=GSE127050"/>
    <hyperlink ref="B81" r:id="rId8" display="GSE127050" tooltip="https://www.ncbi.nlm.nih.gov/geo/query/acc.cgi?acc=GSE127050"/>
    <hyperlink ref="B80" r:id="rId9" display="GSE127048" tooltip="https://www.ncbi.nlm.nih.gov/geo/query/acc.cgi?acc=GSE127048"/>
    <hyperlink ref="B79" r:id="rId9" display="GSE127048" tooltip="https://www.ncbi.nlm.nih.gov/geo/query/acc.cgi?acc=GSE127048"/>
    <hyperlink ref="B78" r:id="rId10" display="GSE127045" tooltip="https://www.ncbi.nlm.nih.gov/geo/query/acc.cgi?acc=GSE127045"/>
    <hyperlink ref="B77" r:id="rId10" display="GSE127045" tooltip="https://www.ncbi.nlm.nih.gov/geo/query/acc.cgi?acc=GSE127045"/>
    <hyperlink ref="B76" r:id="rId11" display="GSE127043" tooltip="https://www.ncbi.nlm.nih.gov/geo/query/acc.cgi?acc=GSE127043"/>
    <hyperlink ref="B75" r:id="rId11" display="GSE127043" tooltip="https://www.ncbi.nlm.nih.gov/geo/query/acc.cgi?acc=GSE127043"/>
    <hyperlink ref="B74" r:id="rId12" display="GSE127042" tooltip="https://www.ncbi.nlm.nih.gov/geo/query/acc.cgi?acc=GSE127042"/>
    <hyperlink ref="B73" r:id="rId12" display="GSE127042" tooltip="https://www.ncbi.nlm.nih.gov/geo/query/acc.cgi?acc=GSE127042"/>
    <hyperlink ref="B72" r:id="rId13" display="GSE127041" tooltip="https://www.ncbi.nlm.nih.gov/geo/query/acc.cgi?acc=GSE127041"/>
    <hyperlink ref="B71" r:id="rId13" display="GSE127041" tooltip="https://www.ncbi.nlm.nih.gov/geo/query/acc.cgi?acc=GSE127041"/>
    <hyperlink ref="B70" r:id="rId14" display="GSE127040" tooltip="https://www.ncbi.nlm.nih.gov/geo/query/acc.cgi?acc=GSE127040"/>
    <hyperlink ref="B69" r:id="rId14" display="GSE127040" tooltip="https://www.ncbi.nlm.nih.gov/geo/query/acc.cgi?acc=GSE127040"/>
    <hyperlink ref="B68" r:id="rId15" display="GSE127039" tooltip="https://www.ncbi.nlm.nih.gov/geo/query/acc.cgi?acc=GSE127039"/>
    <hyperlink ref="B67" r:id="rId15" display="GSE127039" tooltip="https://www.ncbi.nlm.nih.gov/geo/query/acc.cgi?acc=GSE127039"/>
    <hyperlink ref="B66" r:id="rId16" display="GSE127037" tooltip="https://www.ncbi.nlm.nih.gov/geo/query/acc.cgi?acc=GSE127037"/>
    <hyperlink ref="B65" r:id="rId16" display="GSE127037" tooltip="https://www.ncbi.nlm.nih.gov/geo/query/acc.cgi?acc=GSE127037"/>
    <hyperlink ref="B64" r:id="rId17" display="GSE127036" tooltip="https://www.ncbi.nlm.nih.gov/geo/query/acc.cgi?acc=GSE127036"/>
    <hyperlink ref="B63" r:id="rId17" display="GSE127036" tooltip="https://www.ncbi.nlm.nih.gov/geo/query/acc.cgi?acc=GSE127036"/>
    <hyperlink ref="B62" r:id="rId18" display="GSE127035" tooltip="https://www.ncbi.nlm.nih.gov/geo/query/acc.cgi?acc=GSE127035"/>
    <hyperlink ref="B61" r:id="rId18" display="GSE127035" tooltip="https://www.ncbi.nlm.nih.gov/geo/query/acc.cgi?acc=GSE127035"/>
    <hyperlink ref="B60" r:id="rId19" display="GSE127034" tooltip="https://www.ncbi.nlm.nih.gov/geo/query/acc.cgi?acc=GSE127034"/>
    <hyperlink ref="B59" r:id="rId19" display="GSE127034" tooltip="https://www.ncbi.nlm.nih.gov/geo/query/acc.cgi?acc=GSE127034"/>
    <hyperlink ref="B95" r:id="rId4" display="GSE137661&#10;GSE137662" tooltip="https://www.ncbi.nlm.nih.gov/geo/query/acc.cgi?acc=GSE137661"/>
    <hyperlink ref="B26" r:id="rId20" display="GSE121517&#10;GSE121522 " tooltip="https://www.ncbi.nlm.nih.gov/geo/query/acc.cgi?acc=GSE121517"/>
    <hyperlink ref="B58" r:id="rId21" display="GSE127033" tooltip="https://www.ncbi.nlm.nih.gov/geo/query/acc.cgi?acc=GSE127033"/>
    <hyperlink ref="B57" r:id="rId21" display="GSE127033" tooltip="https://www.ncbi.nlm.nih.gov/geo/query/acc.cgi?acc=GSE127033"/>
    <hyperlink ref="B56" r:id="rId22" display="GSE127032" tooltip="https://www.ncbi.nlm.nih.gov/geo/query/acc.cgi?acc=GSE127032"/>
    <hyperlink ref="B55" r:id="rId22" display="GSE127032" tooltip="https://www.ncbi.nlm.nih.gov/geo/query/acc.cgi?acc=GSE127032"/>
    <hyperlink ref="B54" r:id="rId23" display="GSE127031" tooltip="https://www.ncbi.nlm.nih.gov/geo/query/acc.cgi?acc=GSE127031"/>
    <hyperlink ref="B53" r:id="rId23" display="GSE127031" tooltip="https://www.ncbi.nlm.nih.gov/geo/query/acc.cgi?acc=GSE127031"/>
    <hyperlink ref="B52" r:id="rId24" display="GSE127030" tooltip="https://www.ncbi.nlm.nih.gov/geo/query/acc.cgi?acc=GSE127030"/>
    <hyperlink ref="B51" r:id="rId24" display="GSE127030" tooltip="https://www.ncbi.nlm.nih.gov/geo/query/acc.cgi?acc=GSE127030"/>
    <hyperlink ref="B50" r:id="rId25" display="GSE127028" tooltip="https://www.ncbi.nlm.nih.gov/geo/query/acc.cgi?acc=GSE127028"/>
    <hyperlink ref="B49" r:id="rId25" display="GSE127028" tooltip="https://www.ncbi.nlm.nih.gov/geo/query/acc.cgi?acc=GSE127028"/>
    <hyperlink ref="B48" r:id="rId26" display="GSE127027" tooltip="https://www.ncbi.nlm.nih.gov/geo/query/acc.cgi?acc=GSE127027"/>
    <hyperlink ref="B47" r:id="rId26" display="GSE127027" tooltip="https://www.ncbi.nlm.nih.gov/geo/query/acc.cgi?acc=GSE127027"/>
    <hyperlink ref="B46" r:id="rId27" display="GSE127025" tooltip="https://www.ncbi.nlm.nih.gov/geo/query/acc.cgi?acc=GSE127025"/>
    <hyperlink ref="B45" r:id="rId27" display="GSE127025" tooltip="https://www.ncbi.nlm.nih.gov/geo/query/acc.cgi?acc=GSE127025"/>
    <hyperlink ref="B44" r:id="rId28" display="GSE127024" tooltip="https://www.ncbi.nlm.nih.gov/geo/query/acc.cgi?acc=GSE127024"/>
    <hyperlink ref="B43" r:id="rId28" display="GSE127024" tooltip="https://www.ncbi.nlm.nih.gov/geo/query/acc.cgi?acc=GSE127024"/>
    <hyperlink ref="B42" r:id="rId29" display="GSE127023" tooltip="https://www.ncbi.nlm.nih.gov/geo/query/acc.cgi?acc=GSE127023"/>
    <hyperlink ref="B41" r:id="rId29" display="GSE127023" tooltip="https://www.ncbi.nlm.nih.gov/geo/query/acc.cgi?acc=GSE127023"/>
    <hyperlink ref="B40" r:id="rId30" display="GSE127022" tooltip="https://www.ncbi.nlm.nih.gov/geo/query/acc.cgi?acc=GSE127022"/>
    <hyperlink ref="B39" r:id="rId30" display="GSE127022" tooltip="https://www.ncbi.nlm.nih.gov/geo/query/acc.cgi?acc=GSE127022"/>
    <hyperlink ref="B38" r:id="rId31" display="GSE127021" tooltip="https://www.ncbi.nlm.nih.gov/geo/query/acc.cgi?acc=GSE127021"/>
    <hyperlink ref="B37" r:id="rId31" display="GSE127021" tooltip="https://www.ncbi.nlm.nih.gov/geo/query/acc.cgi?acc=GSE127021"/>
    <hyperlink ref="B36" r:id="rId32" display="GSE127019" tooltip="https://www.ncbi.nlm.nih.gov/geo/query/acc.cgi?acc=GSE127019"/>
    <hyperlink ref="B35" r:id="rId32" display="GSE127019" tooltip="https://www.ncbi.nlm.nih.gov/geo/query/acc.cgi?acc=GSE127019"/>
    <hyperlink ref="B34" r:id="rId33" display="GSE127018" tooltip="https://www.ncbi.nlm.nih.gov/geo/query/acc.cgi?acc=GSE127018"/>
    <hyperlink ref="B33" r:id="rId33" display="GSE127018" tooltip="https://www.ncbi.nlm.nih.gov/geo/query/acc.cgi?acc=GSE127018"/>
    <hyperlink ref="B32" r:id="rId34" display="GSE127017" tooltip="https://www.ncbi.nlm.nih.gov/geo/query/acc.cgi?acc=GSE127017"/>
    <hyperlink ref="B31" r:id="rId34" display="GSE127017" tooltip="https://www.ncbi.nlm.nih.gov/geo/query/acc.cgi?acc=GSE127017"/>
    <hyperlink ref="B30" r:id="rId35" display="GSE127015" tooltip="https://www.ncbi.nlm.nih.gov/geo/query/acc.cgi?acc=GSE127015"/>
    <hyperlink ref="B29" r:id="rId35" display="GSE127015" tooltip="https://www.ncbi.nlm.nih.gov/geo/query/acc.cgi?acc=GSE127015"/>
    <hyperlink ref="B28" r:id="rId36" display="GSE127006" tooltip="https://www.ncbi.nlm.nih.gov/geo/query/acc.cgi?acc=GSE127006"/>
    <hyperlink ref="B27" r:id="rId36" display="GSE127006" tooltip="https://www.ncbi.nlm.nih.gov/geo/query/acc.cgi?acc=GSE127006"/>
    <hyperlink ref="B3" r:id="rId37" display="GSE54946" tooltip="https://www.ncbi.nlm.nih.gov/geo/query/acc.cgi?acc=GSE54946"/>
    <hyperlink ref="B2" r:id="rId37" display="GSE54946" tooltip="https://www.ncbi.nlm.nih.gov/geo/query/acc.cgi?acc=GSE54946"/>
    <hyperlink ref="B17" r:id="rId38" display="GSE69643&#10;GSE69647 " tooltip="https://www.ncbi.nlm.nih.gov/geo/query/acc.cgi?acc=GSE69643"/>
    <hyperlink ref="B16" r:id="rId38" display="GSE69643&#10;GSE69647 " tooltip="https://www.ncbi.nlm.nih.gov/geo/query/acc.cgi?acc=GSE69643"/>
    <hyperlink ref="B15" r:id="rId38" display="GSE69643&#10;GSE69647 " tooltip="https://www.ncbi.nlm.nih.gov/geo/query/acc.cgi?acc=GSE69643"/>
    <hyperlink ref="B14" r:id="rId38" display="GSE69643&#10;GSE69647 " tooltip="https://www.ncbi.nlm.nih.gov/geo/query/acc.cgi?acc=GSE69643"/>
    <hyperlink ref="B13" r:id="rId38" display="GSE69643&#10;GSE69647 " tooltip="https://www.ncbi.nlm.nih.gov/geo/query/acc.cgi?acc=GSE69643"/>
    <hyperlink ref="B12" r:id="rId38" display="GSE69643&#10;GSE69647 " tooltip="https://www.ncbi.nlm.nih.gov/geo/query/acc.cgi?acc=GSE69643"/>
    <hyperlink ref="B11" r:id="rId38" display="GSE69643&#10;GSE69647 " tooltip="https://www.ncbi.nlm.nih.gov/geo/query/acc.cgi?acc=GSE69643"/>
    <hyperlink ref="B10" r:id="rId38" display="GSE69643&#10;GSE69647 " tooltip="https://www.ncbi.nlm.nih.gov/geo/query/acc.cgi?acc=GSE69643"/>
    <hyperlink ref="B9" r:id="rId38" display="GSE69643&#10;GSE69647 " tooltip="https://www.ncbi.nlm.nih.gov/geo/query/acc.cgi?acc=GSE69643"/>
    <hyperlink ref="B8" r:id="rId38" display="GSE69643&#10;GSE69647 " tooltip="https://www.ncbi.nlm.nih.gov/geo/query/acc.cgi?acc=GSE69643"/>
    <hyperlink ref="B7" r:id="rId39" display="GSE68977&#10;GSE68978 " tooltip="https://www.ncbi.nlm.nih.gov/geo/query/acc.cgi?acc=GSE68977"/>
    <hyperlink ref="B6" r:id="rId39" display="GSE68977&#10;GSE68978 " tooltip="https://www.ncbi.nlm.nih.gov/geo/query/acc.cgi?acc=GSE68977"/>
    <hyperlink ref="B5" r:id="rId40" display="GSE59395" tooltip="https://www.ncbi.nlm.nih.gov/geo/query/acc.cgi?acc=GSE59395"/>
    <hyperlink ref="B4" r:id="rId40" display="GSE59395" tooltip="https://www.ncbi.nlm.nih.gov/geo/query/acc.cgi?acc=GSE59395"/>
    <hyperlink ref="B104" r:id="rId41" display="GSE18046" tooltip="https://www.ncbi.nlm.nih.gov/geo/query/acc.cgi?acc=GSE18046"/>
    <hyperlink ref="B103" r:id="rId41" display="GSE18046" tooltip="https://www.ncbi.nlm.nih.gov/geo/query/acc.cgi?acc=GSE18046"/>
    <hyperlink ref="B102" r:id="rId41" display="GSE18046" tooltip="https://www.ncbi.nlm.nih.gov/geo/query/acc.cgi?acc=GSE18046"/>
    <hyperlink ref="B100" r:id="rId41" display="GSE18046" tooltip="https://www.ncbi.nlm.nih.gov/geo/query/acc.cgi?acc=GSE18046"/>
    <hyperlink ref="B166" r:id="rId1" display="GSE197890" tooltip="https://www.ncbi.nlm.nih.gov/geo/query/acc.cgi?acc=GSE197890"/>
    <hyperlink ref="B164" r:id="rId1" display="GSE197890" tooltip="https://www.ncbi.nlm.nih.gov/geo/query/acc.cgi?acc=GSE197890"/>
    <hyperlink ref="B139" r:id="rId42" display="GSE187222" tooltip="https://www.ncbi.nlm.nih.gov/geo/query/acc.cgi?acc=GSE187222"/>
    <hyperlink ref="B159" r:id="rId43" display="GSE187691" tooltip="https://www.ncbi.nlm.nih.gov/geo/query/acc.cgi?acc=GSE187691"/>
    <hyperlink ref="B148" r:id="rId44" display="GSE187368" tooltip="https://www.ncbi.nlm.nih.gov/geo/query/acc.cgi?acc=GSE187368"/>
    <hyperlink ref="B144" r:id="rId45" display="GSE187353" tooltip="https://www.ncbi.nlm.nih.gov/geo/query/acc.cgi?acc=GSE187353"/>
    <hyperlink ref="B141" r:id="rId46" display="GSE187253" tooltip="https://www.ncbi.nlm.nih.gov/geo/query/acc.cgi?acc=GSE187253"/>
    <hyperlink ref="B136" r:id="rId47" display="GSE187130" tooltip="https://www.ncbi.nlm.nih.gov/geo/query/acc.cgi?acc=GSE187130"/>
    <hyperlink ref="B163" r:id="rId48" display="GSE187991" tooltip="https://www.ncbi.nlm.nih.gov/geo/query/acc.cgi?acc=GSE187991"/>
    <hyperlink ref="B162" r:id="rId48" display="GSE187991" tooltip="https://www.ncbi.nlm.nih.gov/geo/query/acc.cgi?acc=GSE187991"/>
    <hyperlink ref="B161" r:id="rId49" display="GSE187786" tooltip="https://www.ncbi.nlm.nih.gov/geo/query/acc.cgi?acc=GSE187786"/>
    <hyperlink ref="B160" r:id="rId49" display="GSE187786" tooltip="https://www.ncbi.nlm.nih.gov/geo/query/acc.cgi?acc=GSE187786"/>
    <hyperlink ref="B158" r:id="rId50" display="GSE187672" tooltip="https://www.ncbi.nlm.nih.gov/geo/query/acc.cgi?acc=GSE187672"/>
    <hyperlink ref="B157" r:id="rId50" display="GSE187672" tooltip="https://www.ncbi.nlm.nih.gov/geo/query/acc.cgi?acc=GSE187672"/>
    <hyperlink ref="B154" r:id="rId51" display="GSE187592" tooltip="https://www.ncbi.nlm.nih.gov/geo/query/acc.cgi?acc=GSE187592"/>
    <hyperlink ref="B153" r:id="rId52" display="GSE187575" tooltip="https://www.ncbi.nlm.nih.gov/geo/query/acc.cgi?acc=GSE187575"/>
    <hyperlink ref="B152" r:id="rId53" display="GSE187570" tooltip="https://www.ncbi.nlm.nih.gov/geo/query/acc.cgi?acc=GSE187570"/>
    <hyperlink ref="B151" r:id="rId53" display="GSE187570" tooltip="https://www.ncbi.nlm.nih.gov/geo/query/acc.cgi?acc=GSE187570"/>
    <hyperlink ref="B150" r:id="rId54" display="GSE187506" tooltip="https://www.ncbi.nlm.nih.gov/geo/query/acc.cgi?acc=GSE187506"/>
    <hyperlink ref="B149" r:id="rId55" display="GSE187481" tooltip="https://www.ncbi.nlm.nih.gov/geo/query/acc.cgi?acc=GSE187481"/>
    <hyperlink ref="B147" r:id="rId44" display="GSE187368" tooltip="https://www.ncbi.nlm.nih.gov/geo/query/acc.cgi?acc=GSE187368"/>
    <hyperlink ref="B145" r:id="rId45" display="GSE187353" tooltip="https://www.ncbi.nlm.nih.gov/geo/query/acc.cgi?acc=GSE187353"/>
    <hyperlink ref="B143" r:id="rId56" display="GSE187306" tooltip="https://www.ncbi.nlm.nih.gov/geo/query/acc.cgi?acc=GSE187306"/>
    <hyperlink ref="B142" r:id="rId56" display="GSE187306" tooltip="https://www.ncbi.nlm.nih.gov/geo/query/acc.cgi?acc=GSE187306"/>
    <hyperlink ref="B140" r:id="rId42" display="GSE187222" tooltip="https://www.ncbi.nlm.nih.gov/geo/query/acc.cgi?acc=GSE187222"/>
    <hyperlink ref="B138" r:id="rId57" display="GSE187220" tooltip="https://www.ncbi.nlm.nih.gov/geo/query/acc.cgi?acc=GSE187220"/>
    <hyperlink ref="B137" r:id="rId57" display="GSE187220" tooltip="https://www.ncbi.nlm.nih.gov/geo/query/acc.cgi?acc=GSE187220"/>
    <hyperlink ref="B135" r:id="rId47" display="GSE187130" tooltip="https://www.ncbi.nlm.nih.gov/geo/query/acc.cgi?acc=GSE187130"/>
    <hyperlink ref="B134" r:id="rId58" display="GSE187058" tooltip="https://www.ncbi.nlm.nih.gov/geo/query/acc.cgi?acc=GSE187058"/>
    <hyperlink ref="B120" r:id="rId59" display="GSE177153" tooltip="https://www.ncbi.nlm.nih.gov/geo/query/acc.cgi?acc=GSE177153"/>
    <hyperlink ref="B127" r:id="rId60" display="GSE177471" tooltip="https://www.ncbi.nlm.nih.gov/geo/query/acc.cgi?acc=GSE177471"/>
    <hyperlink ref="B126" r:id="rId60" display="GSE177471" tooltip="https://www.ncbi.nlm.nih.gov/geo/query/acc.cgi?acc=GSE177471"/>
    <hyperlink ref="B121" r:id="rId59" display="GSE177153" tooltip="https://www.ncbi.nlm.nih.gov/geo/query/acc.cgi?acc=GSE177153"/>
    <hyperlink ref="B133" r:id="rId61" display="GSE177818" tooltip="https://www.ncbi.nlm.nih.gov/geo/query/acc.cgi?acc=GSE177818"/>
    <hyperlink ref="B132" r:id="rId61" display="GSE177818" tooltip="https://www.ncbi.nlm.nih.gov/geo/query/acc.cgi?acc=GSE177818"/>
    <hyperlink ref="B131" r:id="rId62" display="GSE177741" tooltip="https://www.ncbi.nlm.nih.gov/geo/query/acc.cgi?acc=GSE177741"/>
    <hyperlink ref="B130" r:id="rId62" display="GSE177741" tooltip="https://www.ncbi.nlm.nih.gov/geo/query/acc.cgi?acc=GSE177741"/>
    <hyperlink ref="B129" r:id="rId63" display="GSE177612" tooltip="https://www.ncbi.nlm.nih.gov/geo/query/acc.cgi?acc=GSE177612"/>
    <hyperlink ref="B128" r:id="rId63" display="GSE177612" tooltip="https://www.ncbi.nlm.nih.gov/geo/query/acc.cgi?acc=GSE177612"/>
    <hyperlink ref="B122" r:id="rId64" display="GSE177386" tooltip="https://www.ncbi.nlm.nih.gov/geo/query/acc.cgi?acc=GSE177386"/>
    <hyperlink ref="B125" r:id="rId65" display="GSE177418" tooltip="https://www.ncbi.nlm.nih.gov/geo/query/acc.cgi?acc=GSE177418"/>
    <hyperlink ref="B124" r:id="rId65" display="GSE177418" tooltip="https://www.ncbi.nlm.nih.gov/geo/query/acc.cgi?acc=GSE177418"/>
    <hyperlink ref="B123" r:id="rId64" display="GSE177386" tooltip="https://www.ncbi.nlm.nih.gov/geo/query/acc.cgi?acc=GSE177386"/>
    <hyperlink ref="B119" r:id="rId66" display="GSE177147" tooltip="https://www.ncbi.nlm.nih.gov/geo/query/acc.cgi?acc=GSE177147"/>
    <hyperlink ref="B118" r:id="rId66" display="GSE177147" tooltip="https://www.ncbi.nlm.nih.gov/geo/query/acc.cgi?acc=GSE177147"/>
    <hyperlink ref="B114" r:id="rId67" display="GSE177079" tooltip="https://www.ncbi.nlm.nih.gov/geo/query/acc.cgi?acc=GSE177079"/>
    <hyperlink ref="B113" r:id="rId67" display="GSE177079" tooltip="https://www.ncbi.nlm.nih.gov/geo/query/acc.cgi?acc=GSE177079"/>
    <hyperlink ref="B115" r:id="rId68" display="GSE177081" tooltip="https://www.ncbi.nlm.nih.gov/geo/query/acc.cgi?acc=GSE177081"/>
    <hyperlink ref="B110" r:id="rId69" display="GSE176936" tooltip="https://www.ncbi.nlm.nih.gov/geo/query/acc.cgi?acc=GSE176936"/>
    <hyperlink ref="B112" r:id="rId70" display="GSE176973" tooltip="https://www.ncbi.nlm.nih.gov/geo/query/acc.cgi?acc=GSE176973"/>
    <hyperlink ref="B111" r:id="rId70" display="GSE176973" tooltip="https://www.ncbi.nlm.nih.gov/geo/query/acc.cgi?acc=GSE176973"/>
    <hyperlink ref="B109" r:id="rId69" display="GSE176936" tooltip="https://www.ncbi.nlm.nih.gov/geo/query/acc.cgi?acc=GSE176936"/>
    <hyperlink ref="B108" r:id="rId71" display="GSE176698" tooltip="https://www.ncbi.nlm.nih.gov/geo/query/acc.cgi?acc=GSE176698"/>
    <hyperlink ref="B107" r:id="rId71" display="GSE176698" tooltip="https://www.ncbi.nlm.nih.gov/geo/query/acc.cgi?acc=GSE176698"/>
    <hyperlink ref="B106" r:id="rId72" display="GSE176598" tooltip="https://www.ncbi.nlm.nih.gov/geo/query/acc.cgi?acc=GSE176598"/>
    <hyperlink ref="B105" r:id="rId72" display="GSE176598" tooltip="https://www.ncbi.nlm.nih.gov/geo/query/acc.cgi?acc=GSE176598"/>
    <hyperlink ref="B94" r:id="rId73" display="GSE139234" tooltip="https://www.ncbi.nlm.nih.gov/geo/query/acc.cgi?acc=GSE139234"/>
    <hyperlink ref="B93" r:id="rId73" display="GSE139234" tooltip="https://www.ncbi.nlm.nih.gov/geo/query/acc.cgi?acc=GSE139234"/>
    <hyperlink ref="B97" r:id="rId4" display="GSE137661&#10;GSE137662" tooltip="https://www.ncbi.nlm.nih.gov/geo/query/acc.cgi?acc=GSE137661"/>
    <hyperlink ref="B92" r:id="rId4" display="GSE137661&#10;GSE137662" tooltip="https://www.ncbi.nlm.nih.gov/geo/query/acc.cgi?acc=GSE137661"/>
    <hyperlink ref="B91" r:id="rId4" display="GSE137661&#10;GSE137662" tooltip="https://www.ncbi.nlm.nih.gov/geo/query/acc.cgi?acc=GSE137661"/>
    <hyperlink ref="B19" r:id="rId74" display="GSE72816" tooltip="https://www.ncbi.nlm.nih.gov/geo/query/acc.cgi?acc=GSE72816"/>
    <hyperlink ref="B18" r:id="rId74" display="GSE72816" tooltip="https://www.ncbi.nlm.nih.gov/geo/query/acc.cgi?acc=GSE72816"/>
    <hyperlink ref="B101" r:id="rId41" display="GSE18046" tooltip="https://www.ncbi.nlm.nih.gov/geo/query/acc.cgi?acc=GSE18046"/>
    <hyperlink ref="D167" r:id="rId75" display="GSM6167120" tooltip="https://www.ncbi.nlm.nih.gov/geo/query/acc.cgi?acc=GSM6167120"/>
    <hyperlink ref="D165" r:id="rId76" display="GSM5931748" tooltip="https://www.ncbi.nlm.nih.gov/geo/query/acc.cgi?acc=GSM5931748"/>
    <hyperlink ref="D156" r:id="rId77" display="GSM5669110" tooltip="https://www.ncbi.nlm.nih.gov/geo/query/acc.cgi?acc=GSM5669110"/>
    <hyperlink ref="D155" r:id="rId78" display="GSM5669109" tooltip="https://www.ncbi.nlm.nih.gov/geo/query/acc.cgi?acc=GSM5669109"/>
    <hyperlink ref="D99" r:id="rId79" display="GSM4308544" tooltip="https://www.ncbi.nlm.nih.gov/geo/query/acc.cgi?acc=GSM4308544"/>
    <hyperlink ref="D98" r:id="rId80" display="GSM4308543" tooltip="https://www.ncbi.nlm.nih.gov/geo/query/acc.cgi?acc=GSM4308543"/>
    <hyperlink ref="D96" r:id="rId81" display="GSM4222613" tooltip="https://www.ncbi.nlm.nih.gov/geo/query/acc.cgi?acc=GSM4222613"/>
    <hyperlink ref="D90" r:id="rId82" display="GSM4083888" tooltip="https://www.ncbi.nlm.nih.gov/geo/query/acc.cgi?acc=GSM4083888"/>
    <hyperlink ref="D88" r:id="rId83" display="GSM4083886" tooltip="https://www.ncbi.nlm.nih.gov/geo/query/acc.cgi?acc=GSM4083886"/>
    <hyperlink ref="D89" r:id="rId84" display="GSM4083887" tooltip="https://www.ncbi.nlm.nih.gov/geo/query/acc.cgi?acc=GSM4083887"/>
    <hyperlink ref="D87" r:id="rId85" display="GSM4083885" tooltip="https://www.ncbi.nlm.nih.gov/geo/query/acc.cgi?acc=GSM4083885"/>
    <hyperlink ref="D25" r:id="rId86" display="GSM3172733" tooltip="https://www.ncbi.nlm.nih.gov/geo/query/acc.cgi?acc=GSM3172733"/>
    <hyperlink ref="D24" r:id="rId87" display="GSM3172732" tooltip="https://www.ncbi.nlm.nih.gov/geo/query/acc.cgi?acc=GSM3172732"/>
    <hyperlink ref="D23" r:id="rId88" display="GSM3172731" tooltip="https://www.ncbi.nlm.nih.gov/geo/query/acc.cgi?acc=GSM3172731"/>
    <hyperlink ref="D22" r:id="rId89" display="GSM3172730" tooltip="https://www.ncbi.nlm.nih.gov/geo/query/acc.cgi?acc=GSM3172730"/>
    <hyperlink ref="D21" r:id="rId90" display="GSM2756147" tooltip="https://www.ncbi.nlm.nih.gov/geo/query/acc.cgi?acc=GSM2756147"/>
    <hyperlink ref="D20" r:id="rId91" display="GSM2756146" tooltip="https://www.ncbi.nlm.nih.gov/geo/query/acc.cgi?acc=GSM2756146"/>
    <hyperlink ref="D86" r:id="rId92" display="GSM3625249" tooltip="https://www.ncbi.nlm.nih.gov/geo/query/acc.cgi?acc=GSM3625249"/>
    <hyperlink ref="D85" r:id="rId93" display="GSM3625245" tooltip="https://www.ncbi.nlm.nih.gov/geo/query/acc.cgi?acc=GSM3625245"/>
    <hyperlink ref="D84" r:id="rId94" display="GSM3625227" tooltip="https://www.ncbi.nlm.nih.gov/geo/query/acc.cgi?acc=GSM3625227"/>
    <hyperlink ref="D83" r:id="rId95" display="GSM3625224" tooltip="https://www.ncbi.nlm.nih.gov/geo/query/acc.cgi?acc=GSM3625224"/>
    <hyperlink ref="D82" r:id="rId96" display="GSM3625191" tooltip="https://www.ncbi.nlm.nih.gov/geo/query/acc.cgi?acc=GSM3625191"/>
    <hyperlink ref="D81" r:id="rId97" display="GSM3625190" tooltip="https://www.ncbi.nlm.nih.gov/geo/query/acc.cgi?acc=GSM3625190"/>
    <hyperlink ref="D80" r:id="rId98" display="GSM3625188" tooltip="https://www.ncbi.nlm.nih.gov/geo/query/acc.cgi?acc=GSM3625188"/>
    <hyperlink ref="D79" r:id="rId99" display="GSM3625187" tooltip="https://www.ncbi.nlm.nih.gov/geo/query/acc.cgi?acc=GSM3625187"/>
    <hyperlink ref="D78" r:id="rId100" display="GSM3625182" tooltip="https://www.ncbi.nlm.nih.gov/geo/query/acc.cgi?acc=GSM3625182"/>
    <hyperlink ref="D77" r:id="rId101" display="GSM3625181" tooltip="https://www.ncbi.nlm.nih.gov/geo/query/acc.cgi?acc=GSM3625181"/>
    <hyperlink ref="D76" r:id="rId102" display="GSM3625178" tooltip="https://www.ncbi.nlm.nih.gov/geo/query/acc.cgi?acc=GSM3625178"/>
    <hyperlink ref="D75" r:id="rId103" display="GSM3625177" tooltip="https://www.ncbi.nlm.nih.gov/geo/query/acc.cgi?acc=GSM3625177"/>
    <hyperlink ref="D74" r:id="rId104" display="GSM3625176" tooltip="https://www.ncbi.nlm.nih.gov/geo/query/acc.cgi?acc=GSM3625176"/>
    <hyperlink ref="D73" r:id="rId105" display="GSM3625175" tooltip="https://www.ncbi.nlm.nih.gov/geo/query/acc.cgi?acc=GSM3625175"/>
    <hyperlink ref="D72" r:id="rId106" display="GSM3625174" tooltip="https://www.ncbi.nlm.nih.gov/geo/query/acc.cgi?acc=GSM3625174"/>
    <hyperlink ref="D71" r:id="rId107" display="GSM3625173" tooltip="https://www.ncbi.nlm.nih.gov/geo/query/acc.cgi?acc=GSM3625173"/>
    <hyperlink ref="D70" r:id="rId108" display="GSM3625172" tooltip="https://www.ncbi.nlm.nih.gov/geo/query/acc.cgi?acc=GSM3625172"/>
    <hyperlink ref="D69" r:id="rId109" display="GSM3625171" tooltip="https://www.ncbi.nlm.nih.gov/geo/query/acc.cgi?acc=GSM3625171"/>
    <hyperlink ref="D68" r:id="rId110" display="GSM3625170" tooltip="https://www.ncbi.nlm.nih.gov/geo/query/acc.cgi?acc=GSM3625170"/>
    <hyperlink ref="D67" r:id="rId111" display="GSM3625169" tooltip="https://www.ncbi.nlm.nih.gov/geo/query/acc.cgi?acc=GSM3625169"/>
    <hyperlink ref="D66" r:id="rId112" display="GSM3625167" tooltip="https://www.ncbi.nlm.nih.gov/geo/query/acc.cgi?acc=GSM3625167"/>
    <hyperlink ref="D65" r:id="rId113" display="GSM3625166" tooltip="https://www.ncbi.nlm.nih.gov/geo/query/acc.cgi?acc=GSM3625166"/>
    <hyperlink ref="D64" r:id="rId114" display="GSM3625165" tooltip="https://www.ncbi.nlm.nih.gov/geo/query/acc.cgi?acc=GSM3625165"/>
    <hyperlink ref="D63" r:id="rId115" display="GSM3625164" tooltip="https://www.ncbi.nlm.nih.gov/geo/query/acc.cgi?acc=GSM3625164"/>
    <hyperlink ref="D62" r:id="rId116" display="GSM3625163" tooltip="https://www.ncbi.nlm.nih.gov/geo/query/acc.cgi?acc=GSM3625163"/>
    <hyperlink ref="D61" r:id="rId117" display="GSM3625162" tooltip="https://www.ncbi.nlm.nih.gov/geo/query/acc.cgi?acc=GSM3625162"/>
    <hyperlink ref="D60" r:id="rId118" display="GSM3625161" tooltip="https://www.ncbi.nlm.nih.gov/geo/query/acc.cgi?acc=GSM3625161"/>
    <hyperlink ref="D59" r:id="rId119" display="GSM3625160" tooltip="https://www.ncbi.nlm.nih.gov/geo/query/acc.cgi?acc=GSM3625160"/>
    <hyperlink ref="D95" r:id="rId120" display="GSM4222612" tooltip="https://www.ncbi.nlm.nih.gov/geo/query/acc.cgi?acc=GSM4222612"/>
    <hyperlink ref="D26" r:id="rId121" display="GSM3438635" tooltip="https://www.ncbi.nlm.nih.gov/geo/query/acc.cgi?acc=GSM3438635"/>
    <hyperlink ref="D58" r:id="rId122" display="GSM3625159" tooltip="https://www.ncbi.nlm.nih.gov/geo/query/acc.cgi?acc=GSM3625159"/>
    <hyperlink ref="D57" r:id="rId123" display="GSM3625158" tooltip="https://www.ncbi.nlm.nih.gov/geo/query/acc.cgi?acc=GSM3625158"/>
    <hyperlink ref="D56" r:id="rId124" display="GSM3625157" tooltip="https://www.ncbi.nlm.nih.gov/geo/query/acc.cgi?acc=GSM3625157"/>
    <hyperlink ref="D55" r:id="rId125" display="GSM3625156" tooltip="https://www.ncbi.nlm.nih.gov/geo/query/acc.cgi?acc=GSM3625156"/>
    <hyperlink ref="D54" r:id="rId126" display="GSM3625155" tooltip="https://www.ncbi.nlm.nih.gov/geo/query/acc.cgi?acc=GSM3625155"/>
    <hyperlink ref="D53" r:id="rId127" display="GSM3625154" tooltip="https://www.ncbi.nlm.nih.gov/geo/query/acc.cgi?acc=GSM3625154"/>
    <hyperlink ref="D52" r:id="rId128" display="GSM3625153" tooltip="https://www.ncbi.nlm.nih.gov/geo/query/acc.cgi?acc=GSM3625153"/>
    <hyperlink ref="D51" r:id="rId129" display="GSM3625152" tooltip="https://www.ncbi.nlm.nih.gov/geo/query/acc.cgi?acc=GSM3625152"/>
    <hyperlink ref="D50" r:id="rId130" display="GSM3625150" tooltip="https://www.ncbi.nlm.nih.gov/geo/query/acc.cgi?acc=GSM3625150"/>
    <hyperlink ref="D49" r:id="rId131" display="GSM3625149" tooltip="https://www.ncbi.nlm.nih.gov/geo/query/acc.cgi?acc=GSM3625149"/>
    <hyperlink ref="D48" r:id="rId132" display="GSM3625148" tooltip="https://www.ncbi.nlm.nih.gov/geo/query/acc.cgi?acc=GSM3625148"/>
    <hyperlink ref="D47" r:id="rId133" display="GSM3625147" tooltip="https://www.ncbi.nlm.nih.gov/geo/query/acc.cgi?acc=GSM3625147"/>
    <hyperlink ref="D46" r:id="rId134" display="GSM3625144" tooltip="https://www.ncbi.nlm.nih.gov/geo/query/acc.cgi?acc=GSM3625144"/>
    <hyperlink ref="D45" r:id="rId135" display="GSM3625143" tooltip="https://www.ncbi.nlm.nih.gov/geo/query/acc.cgi?acc=GSM3625143"/>
    <hyperlink ref="D44" r:id="rId136" display="GSM3625142" tooltip="https://www.ncbi.nlm.nih.gov/geo/query/acc.cgi?acc=GSM3625142"/>
    <hyperlink ref="D43" r:id="rId137" display="GSM3625141" tooltip="https://www.ncbi.nlm.nih.gov/geo/query/acc.cgi?acc=GSM3625141"/>
    <hyperlink ref="D42" r:id="rId138" display="GSM3625140" tooltip="https://www.ncbi.nlm.nih.gov/geo/query/acc.cgi?acc=GSM3625140"/>
    <hyperlink ref="D41" r:id="rId139" display="GSM3625139" tooltip="https://www.ncbi.nlm.nih.gov/geo/query/acc.cgi?acc=GSM3625139"/>
    <hyperlink ref="D40" r:id="rId140" display="GSM3625138" tooltip="https://www.ncbi.nlm.nih.gov/geo/query/acc.cgi?acc=GSM3625138"/>
    <hyperlink ref="D39" r:id="rId141" display="GSM3625137" tooltip="https://www.ncbi.nlm.nih.gov/geo/query/acc.cgi?acc=GSM3625137"/>
    <hyperlink ref="D38" r:id="rId142" display="GSM3625136" tooltip="https://www.ncbi.nlm.nih.gov/geo/query/acc.cgi?acc=GSM3625136"/>
    <hyperlink ref="D37" r:id="rId143" display="GSM3625135" tooltip="https://www.ncbi.nlm.nih.gov/geo/query/acc.cgi?acc=GSM3625135"/>
    <hyperlink ref="D36" r:id="rId144" display="GSM3625132" tooltip="https://www.ncbi.nlm.nih.gov/geo/query/acc.cgi?acc=GSM3625132"/>
    <hyperlink ref="D35" r:id="rId145" display="GSM3625131" tooltip="https://www.ncbi.nlm.nih.gov/geo/query/acc.cgi?acc=GSM3625131"/>
    <hyperlink ref="D34" r:id="rId146" display="GSM3625130" tooltip="https://www.ncbi.nlm.nih.gov/geo/query/acc.cgi?acc=GSM3625130"/>
    <hyperlink ref="D33" r:id="rId147" display="GSM3625129" tooltip="https://www.ncbi.nlm.nih.gov/geo/query/acc.cgi?acc=GSM3625129"/>
    <hyperlink ref="D32" r:id="rId148" display="GSM3625128" tooltip="https://www.ncbi.nlm.nih.gov/geo/query/acc.cgi?acc=GSM3625128"/>
    <hyperlink ref="D31" r:id="rId149" display="GSM3625127" tooltip="https://www.ncbi.nlm.nih.gov/geo/query/acc.cgi?acc=GSM3625127"/>
    <hyperlink ref="D30" r:id="rId150" display="GSM3625120" tooltip="https://www.ncbi.nlm.nih.gov/geo/query/acc.cgi?acc=GSM3625120"/>
    <hyperlink ref="D29" r:id="rId151" display="GSM3625119" tooltip="https://www.ncbi.nlm.nih.gov/geo/query/acc.cgi?acc=GSM3625119"/>
    <hyperlink ref="D28" r:id="rId152" display="GSM3625102" tooltip="https://www.ncbi.nlm.nih.gov/geo/query/acc.cgi?acc=GSM3625102"/>
    <hyperlink ref="D27" r:id="rId153" display="GSM3625101" tooltip="https://www.ncbi.nlm.nih.gov/geo/query/acc.cgi?acc=GSM3625101"/>
    <hyperlink ref="D3" r:id="rId154" display="GSM1327094" tooltip="https://www.ncbi.nlm.nih.gov/geo/query/acc.cgi?acc=GSM1327094"/>
    <hyperlink ref="D2" r:id="rId155" display="GSM1327093" tooltip="https://www.ncbi.nlm.nih.gov/geo/query/acc.cgi?acc=GSM1327093"/>
    <hyperlink ref="D17" r:id="rId156" display="GSM1705239" tooltip="https://www.ncbi.nlm.nih.gov/geo/query/acc.cgi?acc=GSM1705239"/>
    <hyperlink ref="D13" r:id="rId157" display="GSM1705235" tooltip="https://www.ncbi.nlm.nih.gov/geo/query/acc.cgi?acc=GSM1705235"/>
    <hyperlink ref="D12" r:id="rId158" display="GSM1705234" tooltip="https://www.ncbi.nlm.nih.gov/geo/query/acc.cgi?acc=GSM1705234"/>
    <hyperlink ref="D11" r:id="rId159" display="GSM1705233" tooltip="https://www.ncbi.nlm.nih.gov/geo/query/acc.cgi?acc=GSM1705233"/>
    <hyperlink ref="D10" r:id="rId160" display="GSM1705232" tooltip="https://www.ncbi.nlm.nih.gov/geo/query/acc.cgi?acc=GSM1705232"/>
    <hyperlink ref="D9" r:id="rId161" display="GSM1705231" tooltip="https://www.ncbi.nlm.nih.gov/geo/query/acc.cgi?acc=GSM1705231"/>
    <hyperlink ref="D8" r:id="rId162" display="GSM1705230" tooltip="https://www.ncbi.nlm.nih.gov/geo/query/acc.cgi?acc=GSM1705230"/>
    <hyperlink ref="D7" r:id="rId163" display="GSM1689154" tooltip="https://www.ncbi.nlm.nih.gov/geo/query/acc.cgi?acc=GSM1689154"/>
    <hyperlink ref="D6" r:id="rId164" display="GSM1689153" tooltip="https://www.ncbi.nlm.nih.gov/geo/query/acc.cgi?acc=GSM1689153"/>
    <hyperlink ref="D5" r:id="rId165" display="GSM1436265" tooltip="https://www.ncbi.nlm.nih.gov/geo/query/acc.cgi?acc=GSM1436265"/>
    <hyperlink ref="D4" r:id="rId166" display="GSM1436264" tooltip="https://www.ncbi.nlm.nih.gov/geo/query/acc.cgi?acc=GSM1436264"/>
    <hyperlink ref="D104" r:id="rId167" display="GSM451986" tooltip="https://www.ncbi.nlm.nih.gov/geo/query/acc.cgi?acc=GSM451986"/>
    <hyperlink ref="D103" r:id="rId168" display="GSM451985" tooltip="https://www.ncbi.nlm.nih.gov/geo/query/acc.cgi?acc=GSM451985"/>
    <hyperlink ref="D102" r:id="rId169" display="GSM451825" tooltip="https://www.ncbi.nlm.nih.gov/geo/query/acc.cgi?acc=GSM451825"/>
    <hyperlink ref="D100" r:id="rId170" display="GSM451823" tooltip="https://www.ncbi.nlm.nih.gov/geo/query/acc.cgi?acc=GSM451823"/>
    <hyperlink ref="D166" r:id="rId171" display="GSM5931750" tooltip="https://www.ncbi.nlm.nih.gov/geo/query/acc.cgi?acc=GSM5931750"/>
    <hyperlink ref="D164" r:id="rId172" display="GSM5931747" tooltip="https://www.ncbi.nlm.nih.gov/geo/query/acc.cgi?acc=GSM5931747"/>
    <hyperlink ref="D139" r:id="rId173" display="GSM5667598" tooltip="https://www.ncbi.nlm.nih.gov/geo/query/acc.cgi?acc=GSM5667598"/>
    <hyperlink ref="D159" r:id="rId174" display="GSM5669302" tooltip="https://www.ncbi.nlm.nih.gov/geo/query/acc.cgi?acc=GSM5669302"/>
    <hyperlink ref="D148" r:id="rId175" display="GSM5668096" tooltip="https://www.ncbi.nlm.nih.gov/geo/query/acc.cgi?acc=GSM5668096"/>
    <hyperlink ref="D146" r:id="rId176" display="GSM5668051" tooltip="https://www.ncbi.nlm.nih.gov/geo/query/acc.cgi?acc=GSM5668051"/>
    <hyperlink ref="D144" r:id="rId177" display="GSM5668034" tooltip="https://www.ncbi.nlm.nih.gov/geo/query/acc.cgi?acc=GSM5668034"/>
    <hyperlink ref="D141" r:id="rId178" display="GSM5667656" tooltip="https://www.ncbi.nlm.nih.gov/geo/query/acc.cgi?acc=GSM5667656"/>
    <hyperlink ref="D136" r:id="rId179" display="GSM5667438" tooltip="https://www.ncbi.nlm.nih.gov/geo/query/acc.cgi?acc=GSM5667438"/>
    <hyperlink ref="D163" r:id="rId180" display="GSM5669976" tooltip="https://www.ncbi.nlm.nih.gov/geo/query/acc.cgi?acc=GSM5669976"/>
    <hyperlink ref="D162" r:id="rId181" display="GSM5669975" tooltip="https://www.ncbi.nlm.nih.gov/geo/query/acc.cgi?acc=GSM5669975"/>
    <hyperlink ref="D161" r:id="rId182" display="GSM5669559" tooltip="https://www.ncbi.nlm.nih.gov/geo/query/acc.cgi?acc=GSM5669559"/>
    <hyperlink ref="D160" r:id="rId183" display="GSM5669558" tooltip="https://www.ncbi.nlm.nih.gov/geo/query/acc.cgi?acc=GSM5669558"/>
    <hyperlink ref="D158" r:id="rId184" display="GSM5669262" tooltip="https://www.ncbi.nlm.nih.gov/geo/query/acc.cgi?acc=GSM5669262"/>
    <hyperlink ref="D157" r:id="rId185" display="GSM5669261" tooltip="https://www.ncbi.nlm.nih.gov/geo/query/acc.cgi?acc=GSM5669261"/>
    <hyperlink ref="D154" r:id="rId186" display="GSM5668989" tooltip="https://www.ncbi.nlm.nih.gov/geo/query/acc.cgi?acc=GSM5668989"/>
    <hyperlink ref="D153" r:id="rId187" display="GSM5668960" tooltip="https://www.ncbi.nlm.nih.gov/geo/query/acc.cgi?acc=GSM5668960"/>
    <hyperlink ref="D152" r:id="rId188" display="GSM5668934" tooltip="https://www.ncbi.nlm.nih.gov/geo/query/acc.cgi?acc=GSM5668934"/>
    <hyperlink ref="D151" r:id="rId189" display="GSM5668933" tooltip="https://www.ncbi.nlm.nih.gov/geo/query/acc.cgi?acc=GSM5668933"/>
    <hyperlink ref="D150" r:id="rId190" display="GSM5668688" tooltip="https://www.ncbi.nlm.nih.gov/geo/query/acc.cgi?acc=GSM5668688"/>
    <hyperlink ref="D149" r:id="rId191" display="GSM5668619" tooltip="https://www.ncbi.nlm.nih.gov/geo/query/acc.cgi?acc=GSM5668619"/>
    <hyperlink ref="D147" r:id="rId192" display="GSM5668095" tooltip="https://www.ncbi.nlm.nih.gov/geo/query/acc.cgi?acc=GSM5668095"/>
    <hyperlink ref="D145" r:id="rId193" display="GSM5668035" tooltip="https://www.ncbi.nlm.nih.gov/geo/query/acc.cgi?acc=GSM5668035"/>
    <hyperlink ref="D143" r:id="rId194" display="GSM5667806" tooltip="https://www.ncbi.nlm.nih.gov/geo/query/acc.cgi?acc=GSM5667806"/>
    <hyperlink ref="D142" r:id="rId195" display="GSM5667805" tooltip="https://www.ncbi.nlm.nih.gov/geo/query/acc.cgi?acc=GSM5667805"/>
    <hyperlink ref="D140" r:id="rId196" display="GSM5667599" tooltip="https://www.ncbi.nlm.nih.gov/geo/query/acc.cgi?acc=GSM5667599"/>
    <hyperlink ref="D138" r:id="rId197" display="GSM5667596" tooltip="https://www.ncbi.nlm.nih.gov/geo/query/acc.cgi?acc=GSM5667596"/>
    <hyperlink ref="D137" r:id="rId198" display="GSM5667595" tooltip="https://www.ncbi.nlm.nih.gov/geo/query/acc.cgi?acc=GSM5667595"/>
    <hyperlink ref="D135" r:id="rId199" display="GSM5667437" tooltip="https://www.ncbi.nlm.nih.gov/geo/query/acc.cgi?acc=GSM5667437"/>
    <hyperlink ref="D134" r:id="rId200" display="GSM5667285" tooltip="https://www.ncbi.nlm.nih.gov/geo/query/acc.cgi?acc=GSM5667285"/>
    <hyperlink ref="D120" r:id="rId201" display="GSM5374123" tooltip="https://www.ncbi.nlm.nih.gov/geo/query/acc.cgi?acc=GSM5374123"/>
    <hyperlink ref="D127" r:id="rId202" display="GSM5374830" tooltip="https://www.ncbi.nlm.nih.gov/geo/query/acc.cgi?acc=GSM5374830"/>
    <hyperlink ref="D126" r:id="rId203" display="GSM5374829" tooltip="https://www.ncbi.nlm.nih.gov/geo/query/acc.cgi?acc=GSM5374829"/>
    <hyperlink ref="D121" r:id="rId204" display="GSM5374124" tooltip="https://www.ncbi.nlm.nih.gov/geo/query/acc.cgi?acc=GSM5374124"/>
    <hyperlink ref="D133" r:id="rId205" display="GSM5378972" tooltip="https://www.ncbi.nlm.nih.gov/geo/query/acc.cgi?acc=GSM5378972"/>
    <hyperlink ref="D132" r:id="rId206" display="GSM5378971" tooltip="https://www.ncbi.nlm.nih.gov/geo/query/acc.cgi?acc=GSM5378971"/>
    <hyperlink ref="D131" r:id="rId207" display="GSM5378806" tooltip="https://www.ncbi.nlm.nih.gov/geo/query/acc.cgi?acc=GSM5378806"/>
    <hyperlink ref="D130" r:id="rId208" display="GSM5378805" tooltip="https://www.ncbi.nlm.nih.gov/geo/query/acc.cgi?acc=GSM5378805"/>
    <hyperlink ref="D129" r:id="rId209" display="GSM5376196" tooltip="https://www.ncbi.nlm.nih.gov/geo/query/acc.cgi?acc=GSM5376196"/>
    <hyperlink ref="D128" r:id="rId210" display="GSM5376193" tooltip="https://www.ncbi.nlm.nih.gov/geo/query/acc.cgi?acc=GSM5376193"/>
    <hyperlink ref="D122" r:id="rId211" display="GSM5374644" tooltip="https://www.ncbi.nlm.nih.gov/geo/query/acc.cgi?acc=GSM5374644"/>
    <hyperlink ref="D125" r:id="rId212" display="GSM5374722" tooltip="https://www.ncbi.nlm.nih.gov/geo/query/acc.cgi?acc=GSM5374722"/>
    <hyperlink ref="D124" r:id="rId213" display="GSM5374721" tooltip="https://www.ncbi.nlm.nih.gov/geo/query/acc.cgi?acc=GSM5374721"/>
    <hyperlink ref="D123" r:id="rId214" display="GSM5374645" tooltip="https://www.ncbi.nlm.nih.gov/geo/query/acc.cgi?acc=GSM5374645"/>
    <hyperlink ref="D119" r:id="rId215" display="GSM5374110" tooltip="https://www.ncbi.nlm.nih.gov/geo/query/acc.cgi?acc=GSM5374110"/>
    <hyperlink ref="D118" r:id="rId216" display="GSM5374109" tooltip="https://www.ncbi.nlm.nih.gov/geo/query/acc.cgi?acc=GSM5374109"/>
    <hyperlink ref="D117" r:id="rId217" display="GSM5374069" tooltip="https://www.ncbi.nlm.nih.gov/geo/query/acc.cgi?acc=GSM5374069"/>
    <hyperlink ref="D116" r:id="rId218" display="GSM5374068" tooltip="https://www.ncbi.nlm.nih.gov/geo/query/acc.cgi?acc=GSM5374068"/>
    <hyperlink ref="D114" r:id="rId219" display="GSM5373972" tooltip="https://www.ncbi.nlm.nih.gov/geo/query/acc.cgi?acc=GSM5373972"/>
    <hyperlink ref="D113" r:id="rId220" display="GSM5373971" tooltip="https://www.ncbi.nlm.nih.gov/geo/query/acc.cgi?acc=GSM5373971"/>
    <hyperlink ref="D115" r:id="rId221" display="GSM5373974" tooltip="https://www.ncbi.nlm.nih.gov/geo/query/acc.cgi?acc=GSM5373974"/>
    <hyperlink ref="D110" r:id="rId222" display="GSM5370410" tooltip="https://www.ncbi.nlm.nih.gov/geo/query/acc.cgi?acc=GSM5370410"/>
    <hyperlink ref="D112" r:id="rId223" display="GSM5370476" tooltip="https://www.ncbi.nlm.nih.gov/geo/query/acc.cgi?acc=GSM5370476"/>
    <hyperlink ref="D111" r:id="rId224" display="GSM5370475" tooltip="https://www.ncbi.nlm.nih.gov/geo/query/acc.cgi?acc=GSM5370475"/>
    <hyperlink ref="D109" r:id="rId225" display="GSM5370409" tooltip="https://www.ncbi.nlm.nih.gov/geo/query/acc.cgi?acc=GSM5370409"/>
    <hyperlink ref="D108" r:id="rId226" display="GSM5369893" tooltip="https://www.ncbi.nlm.nih.gov/geo/query/acc.cgi?acc=GSM5369893"/>
    <hyperlink ref="D107" r:id="rId227" display="GSM5369892" tooltip="https://www.ncbi.nlm.nih.gov/geo/query/acc.cgi?acc=GSM5369892"/>
    <hyperlink ref="D106" r:id="rId228" display="GSM5369563" tooltip="https://www.ncbi.nlm.nih.gov/geo/query/acc.cgi?acc=GSM5369563"/>
    <hyperlink ref="D105" r:id="rId229" display="GSM5369562" tooltip="https://www.ncbi.nlm.nih.gov/geo/query/acc.cgi?acc=GSM5369562"/>
    <hyperlink ref="D94" r:id="rId230" display="GSM4134438" tooltip="https://www.ncbi.nlm.nih.gov/geo/query/acc.cgi?acc=GSM4134438"/>
    <hyperlink ref="D93" r:id="rId231" display="GSM4134437" tooltip="https://www.ncbi.nlm.nih.gov/geo/query/acc.cgi?acc=GSM4134437"/>
    <hyperlink ref="D97" r:id="rId232" display="GSM4222615" tooltip="https://www.ncbi.nlm.nih.gov/geo/query/acc.cgi?acc=GSM4222615"/>
    <hyperlink ref="D92" r:id="rId233" display="GSM4083892" tooltip="https://www.ncbi.nlm.nih.gov/geo/query/acc.cgi?acc=GSM4083892"/>
    <hyperlink ref="D91" r:id="rId234" display="GSM4083891" tooltip="https://www.ncbi.nlm.nih.gov/geo/query/acc.cgi?acc=GSM4083891"/>
    <hyperlink ref="D19" r:id="rId235" display="GSM1872888" tooltip="https://www.ncbi.nlm.nih.gov/geo/query/acc.cgi?acc=GSM1872888"/>
    <hyperlink ref="D18" r:id="rId236" display="GSM1872886" tooltip="https://www.ncbi.nlm.nih.gov/geo/query/acc.cgi?acc=GSM1872886"/>
    <hyperlink ref="D101" r:id="rId237" display="GSM451824" tooltip="https://www.ncbi.nlm.nih.gov/geo/query/acc.cgi?acc=GSM451824"/>
    <hyperlink ref="E167" r:id="rId75" display="GSM6167120 有点点多" tooltip="https://www.ncbi.nlm.nih.gov/geo/query/acc.cgi?acc=GSM6167120"/>
    <hyperlink ref="E165" r:id="rId76" display="GSM5931748" tooltip="https://www.ncbi.nlm.nih.gov/geo/query/acc.cgi?acc=GSM5931748"/>
    <hyperlink ref="E156" r:id="rId77" display="GSM5669110 有点点多" tooltip="https://www.ncbi.nlm.nih.gov/geo/query/acc.cgi?acc=GSM5669110"/>
    <hyperlink ref="E155" r:id="rId78" display="GSM5669109" tooltip="https://www.ncbi.nlm.nih.gov/geo/query/acc.cgi?acc=GSM5669109"/>
    <hyperlink ref="E99" r:id="rId79" display="GSM4308544 有点多" tooltip="https://www.ncbi.nlm.nih.gov/geo/query/acc.cgi?acc=GSM4308544"/>
    <hyperlink ref="E98" r:id="rId80" display="GSM4308543" tooltip="https://www.ncbi.nlm.nih.gov/geo/query/acc.cgi?acc=GSM4308543"/>
    <hyperlink ref="E96" r:id="rId81" display="GSM4222613" tooltip="https://www.ncbi.nlm.nih.gov/geo/query/acc.cgi?acc=GSM4222613"/>
    <hyperlink ref="E90" r:id="rId82" display="GSM4083888" tooltip="https://www.ncbi.nlm.nih.gov/geo/query/acc.cgi?acc=GSM4083888"/>
    <hyperlink ref="E88" r:id="rId83" display="GSM4083886" tooltip="https://www.ncbi.nlm.nih.gov/geo/query/acc.cgi?acc=GSM4083886"/>
    <hyperlink ref="E89" r:id="rId84" display="GSM4083887" tooltip="https://www.ncbi.nlm.nih.gov/geo/query/acc.cgi?acc=GSM4083887"/>
    <hyperlink ref="E87" r:id="rId85" display="GSM4083885" tooltip="https://www.ncbi.nlm.nih.gov/geo/query/acc.cgi?acc=GSM4083885"/>
    <hyperlink ref="E25" r:id="rId86" display="GSM3172733" tooltip="https://www.ncbi.nlm.nih.gov/geo/query/acc.cgi?acc=GSM3172733"/>
    <hyperlink ref="E24" r:id="rId87" display="GSM3172732 有点多" tooltip="https://www.ncbi.nlm.nih.gov/geo/query/acc.cgi?acc=GSM3172732"/>
    <hyperlink ref="E21" r:id="rId90" display="GSM2756147 nolinker" tooltip="https://www.ncbi.nlm.nih.gov/geo/query/acc.cgi?acc=GSM2756147"/>
    <hyperlink ref="E20" r:id="rId91" display="GSM2756146 nolinker" tooltip="https://www.ncbi.nlm.nih.gov/geo/query/acc.cgi?acc=GSM2756146"/>
    <hyperlink ref="E86" r:id="rId92" display="GSM3625249" tooltip="https://www.ncbi.nlm.nih.gov/geo/query/acc.cgi?acc=GSM3625249"/>
    <hyperlink ref="E85" r:id="rId93" display="GSM3625245" tooltip="https://www.ncbi.nlm.nih.gov/geo/query/acc.cgi?acc=GSM3625245"/>
    <hyperlink ref="E84" r:id="rId94" display="GSM3625227 有点多 " tooltip="https://www.ncbi.nlm.nih.gov/geo/query/acc.cgi?acc=GSM3625227"/>
    <hyperlink ref="E83" r:id="rId95" display="GSM3625224" tooltip="https://www.ncbi.nlm.nih.gov/geo/query/acc.cgi?acc=GSM3625224"/>
    <hyperlink ref="E82" r:id="rId96" display="GSM3625191" tooltip="https://www.ncbi.nlm.nih.gov/geo/query/acc.cgi?acc=GSM3625191"/>
    <hyperlink ref="E81" r:id="rId97" display="GSM3625190" tooltip="https://www.ncbi.nlm.nih.gov/geo/query/acc.cgi?acc=GSM3625190"/>
    <hyperlink ref="E80" r:id="rId98" display="GSM3625188" tooltip="https://www.ncbi.nlm.nih.gov/geo/query/acc.cgi?acc=GSM3625188"/>
    <hyperlink ref="E79" r:id="rId99" display="GSM3625187" tooltip="https://www.ncbi.nlm.nih.gov/geo/query/acc.cgi?acc=GSM3625187"/>
    <hyperlink ref="E78" r:id="rId100" display="GSM3625182" tooltip="https://www.ncbi.nlm.nih.gov/geo/query/acc.cgi?acc=GSM3625182"/>
    <hyperlink ref="E77" r:id="rId101" display="GSM3625181 有一点点多" tooltip="https://www.ncbi.nlm.nih.gov/geo/query/acc.cgi?acc=GSM3625181"/>
    <hyperlink ref="E76" r:id="rId102" display="GSM3625178" tooltip="https://www.ncbi.nlm.nih.gov/geo/query/acc.cgi?acc=GSM3625178"/>
    <hyperlink ref="E74" r:id="rId104" display="GSM3625176 有点多" tooltip="https://www.ncbi.nlm.nih.gov/geo/query/acc.cgi?acc=GSM3625176"/>
    <hyperlink ref="E73" r:id="rId105" display="GSM3625175" tooltip="https://www.ncbi.nlm.nih.gov/geo/query/acc.cgi?acc=GSM3625175"/>
    <hyperlink ref="E72" r:id="rId106" display="GSM3625174 有点多" tooltip="https://www.ncbi.nlm.nih.gov/geo/query/acc.cgi?acc=GSM3625174"/>
    <hyperlink ref="E71" r:id="rId107" display="GSM3625173" tooltip="https://www.ncbi.nlm.nih.gov/geo/query/acc.cgi?acc=GSM3625173"/>
    <hyperlink ref="E70" r:id="rId108" display="GSM3625172" tooltip="https://www.ncbi.nlm.nih.gov/geo/query/acc.cgi?acc=GSM3625172"/>
    <hyperlink ref="E69" r:id="rId109" display="GSM3625171" tooltip="https://www.ncbi.nlm.nih.gov/geo/query/acc.cgi?acc=GSM3625171"/>
    <hyperlink ref="E68" r:id="rId110" display="GSM3625170" tooltip="https://www.ncbi.nlm.nih.gov/geo/query/acc.cgi?acc=GSM3625170"/>
    <hyperlink ref="E67" r:id="rId111" display="GSM3625169" tooltip="https://www.ncbi.nlm.nih.gov/geo/query/acc.cgi?acc=GSM3625169"/>
    <hyperlink ref="E66" r:id="rId112" display="GSM3625167 有点多" tooltip="https://www.ncbi.nlm.nih.gov/geo/query/acc.cgi?acc=GSM3625167"/>
    <hyperlink ref="E65" r:id="rId113" display="GSM3625166" tooltip="https://www.ncbi.nlm.nih.gov/geo/query/acc.cgi?acc=GSM3625166"/>
    <hyperlink ref="E64" r:id="rId114" display="GSM3625165" tooltip="https://www.ncbi.nlm.nih.gov/geo/query/acc.cgi?acc=GSM3625165"/>
    <hyperlink ref="E63" r:id="rId115" display="GSM3625164" tooltip="https://www.ncbi.nlm.nih.gov/geo/query/acc.cgi?acc=GSM3625164"/>
    <hyperlink ref="E62" r:id="rId116" display="GSM3625163" tooltip="https://www.ncbi.nlm.nih.gov/geo/query/acc.cgi?acc=GSM3625163"/>
    <hyperlink ref="E61" r:id="rId117" display="GSM3625162" tooltip="https://www.ncbi.nlm.nih.gov/geo/query/acc.cgi?acc=GSM3625162"/>
    <hyperlink ref="E60" r:id="rId118" display="GSM3625161" tooltip="https://www.ncbi.nlm.nih.gov/geo/query/acc.cgi?acc=GSM3625161"/>
    <hyperlink ref="E59" r:id="rId119" display="GSM3625160 有点多" tooltip="https://www.ncbi.nlm.nih.gov/geo/query/acc.cgi?acc=GSM3625160"/>
    <hyperlink ref="E95" r:id="rId120" display="GSM4222612" tooltip="https://www.ncbi.nlm.nih.gov/geo/query/acc.cgi?acc=GSM4222612"/>
    <hyperlink ref="E26" r:id="rId121" display="GSM3438635" tooltip="https://www.ncbi.nlm.nih.gov/geo/query/acc.cgi?acc=GSM3438635"/>
    <hyperlink ref="E58" r:id="rId122" display="GSM3625159" tooltip="https://www.ncbi.nlm.nih.gov/geo/query/acc.cgi?acc=GSM3625159"/>
    <hyperlink ref="E57" r:id="rId123" display="GSM3625158 有点多" tooltip="https://www.ncbi.nlm.nih.gov/geo/query/acc.cgi?acc=GSM3625158"/>
    <hyperlink ref="E56" r:id="rId124" display="GSM3625157" tooltip="https://www.ncbi.nlm.nih.gov/geo/query/acc.cgi?acc=GSM3625157"/>
    <hyperlink ref="E55" r:id="rId125" display="GSM3625156" tooltip="https://www.ncbi.nlm.nih.gov/geo/query/acc.cgi?acc=GSM3625156"/>
    <hyperlink ref="E54" r:id="rId126" display="GSM3625155" tooltip="https://www.ncbi.nlm.nih.gov/geo/query/acc.cgi?acc=GSM3625155"/>
    <hyperlink ref="E53" r:id="rId127" display="GSM3625154" tooltip="https://www.ncbi.nlm.nih.gov/geo/query/acc.cgi?acc=GSM3625154"/>
    <hyperlink ref="E52" r:id="rId128" display="GSM3625153" tooltip="https://www.ncbi.nlm.nih.gov/geo/query/acc.cgi?acc=GSM3625153"/>
    <hyperlink ref="E51" r:id="rId129" display="GSM3625152 有点多" tooltip="https://www.ncbi.nlm.nih.gov/geo/query/acc.cgi?acc=GSM3625152"/>
    <hyperlink ref="E50" r:id="rId130" display="GSM3625150 有点多" tooltip="https://www.ncbi.nlm.nih.gov/geo/query/acc.cgi?acc=GSM3625150"/>
    <hyperlink ref="E49" r:id="rId131" display="GSM3625149" tooltip="https://www.ncbi.nlm.nih.gov/geo/query/acc.cgi?acc=GSM3625149"/>
    <hyperlink ref="E48" r:id="rId132" display="GSM3625148 有点多" tooltip="https://www.ncbi.nlm.nih.gov/geo/query/acc.cgi?acc=GSM3625148"/>
    <hyperlink ref="E47" r:id="rId133" display="GSM3625147 有点多" tooltip="https://www.ncbi.nlm.nih.gov/geo/query/acc.cgi?acc=GSM3625147"/>
    <hyperlink ref="E46" r:id="rId134" display="GSM3625144" tooltip="https://www.ncbi.nlm.nih.gov/geo/query/acc.cgi?acc=GSM3625144"/>
    <hyperlink ref="E45" r:id="rId135" display="GSM3625143" tooltip="https://www.ncbi.nlm.nih.gov/geo/query/acc.cgi?acc=GSM3625143"/>
    <hyperlink ref="E44" r:id="rId136" display="GSM3625142" tooltip="https://www.ncbi.nlm.nih.gov/geo/query/acc.cgi?acc=GSM3625142"/>
    <hyperlink ref="E43" r:id="rId137" display="GSM3625141" tooltip="https://www.ncbi.nlm.nih.gov/geo/query/acc.cgi?acc=GSM3625141"/>
    <hyperlink ref="E42" r:id="rId138" display="GSM3625140" tooltip="https://www.ncbi.nlm.nih.gov/geo/query/acc.cgi?acc=GSM3625140"/>
    <hyperlink ref="E41" r:id="rId139" display="GSM3625139" tooltip="https://www.ncbi.nlm.nih.gov/geo/query/acc.cgi?acc=GSM3625139"/>
    <hyperlink ref="E40" r:id="rId140" display="GSM3625138" tooltip="https://www.ncbi.nlm.nih.gov/geo/query/acc.cgi?acc=GSM3625138"/>
    <hyperlink ref="E39" r:id="rId141" display="GSM3625137" tooltip="https://www.ncbi.nlm.nih.gov/geo/query/acc.cgi?acc=GSM3625137"/>
    <hyperlink ref="E38" r:id="rId142" display="GSM3625136" tooltip="https://www.ncbi.nlm.nih.gov/geo/query/acc.cgi?acc=GSM3625136"/>
    <hyperlink ref="E37" r:id="rId143" display="GSM3625135 有点多" tooltip="https://www.ncbi.nlm.nih.gov/geo/query/acc.cgi?acc=GSM3625135"/>
    <hyperlink ref="E36" r:id="rId144" display="GSM3625132" tooltip="https://www.ncbi.nlm.nih.gov/geo/query/acc.cgi?acc=GSM3625132"/>
    <hyperlink ref="E35" r:id="rId145" display="GSM3625131" tooltip="https://www.ncbi.nlm.nih.gov/geo/query/acc.cgi?acc=GSM3625131"/>
    <hyperlink ref="E34" r:id="rId146" display="GSM3625130" tooltip="https://www.ncbi.nlm.nih.gov/geo/query/acc.cgi?acc=GSM3625130"/>
    <hyperlink ref="E33" r:id="rId147" display="GSM3625129" tooltip="https://www.ncbi.nlm.nih.gov/geo/query/acc.cgi?acc=GSM3625129"/>
    <hyperlink ref="E32" r:id="rId148" display="GSM3625128" tooltip="https://www.ncbi.nlm.nih.gov/geo/query/acc.cgi?acc=GSM3625128"/>
    <hyperlink ref="E31" r:id="rId149" display="GSM3625127" tooltip="https://www.ncbi.nlm.nih.gov/geo/query/acc.cgi?acc=GSM3625127"/>
    <hyperlink ref="E30" r:id="rId150" display="GSM3625120" tooltip="https://www.ncbi.nlm.nih.gov/geo/query/acc.cgi?acc=GSM3625120"/>
    <hyperlink ref="E28" r:id="rId152" display="GSM3625102" tooltip="https://www.ncbi.nlm.nih.gov/geo/query/acc.cgi?acc=GSM3625102"/>
    <hyperlink ref="E27" r:id="rId153" display="GSM3625101" tooltip="https://www.ncbi.nlm.nih.gov/geo/query/acc.cgi?acc=GSM3625101"/>
    <hyperlink ref="E3" r:id="rId154" display="GSM1327094" tooltip="https://www.ncbi.nlm.nih.gov/geo/query/acc.cgi?acc=GSM1327094"/>
    <hyperlink ref="E2" r:id="rId155" display="GSM1327093" tooltip="https://www.ncbi.nlm.nih.gov/geo/query/acc.cgi?acc=GSM1327093"/>
    <hyperlink ref="E17" r:id="rId156" display="GSM1705239" tooltip="https://www.ncbi.nlm.nih.gov/geo/query/acc.cgi?acc=GSM1705239"/>
    <hyperlink ref="E13" r:id="rId157" display="GSM1705235" tooltip="https://www.ncbi.nlm.nih.gov/geo/query/acc.cgi?acc=GSM1705235"/>
    <hyperlink ref="E12" r:id="rId158" display="GSM1705234" tooltip="https://www.ncbi.nlm.nih.gov/geo/query/acc.cgi?acc=GSM1705234"/>
    <hyperlink ref="E11" r:id="rId159" display="GSM1705233" tooltip="https://www.ncbi.nlm.nih.gov/geo/query/acc.cgi?acc=GSM1705233"/>
    <hyperlink ref="E10" r:id="rId160" display="GSM1705232" tooltip="https://www.ncbi.nlm.nih.gov/geo/query/acc.cgi?acc=GSM1705232"/>
    <hyperlink ref="E9" r:id="rId161" display="GSM1705231有点多" tooltip="https://www.ncbi.nlm.nih.gov/geo/query/acc.cgi?acc=GSM1705231"/>
    <hyperlink ref="E8" r:id="rId162" display="GSM1705230" tooltip="https://www.ncbi.nlm.nih.gov/geo/query/acc.cgi?acc=GSM1705230"/>
    <hyperlink ref="E7" r:id="rId163" display="GSM1689154" tooltip="https://www.ncbi.nlm.nih.gov/geo/query/acc.cgi?acc=GSM1689154"/>
    <hyperlink ref="E6" r:id="rId164" display="GSM1689153多" tooltip="https://www.ncbi.nlm.nih.gov/geo/query/acc.cgi?acc=GSM1689153"/>
    <hyperlink ref="E5" r:id="rId165" display="GSM1436265" tooltip="https://www.ncbi.nlm.nih.gov/geo/query/acc.cgi?acc=GSM1436265"/>
    <hyperlink ref="E4" r:id="rId166" display="GSM1436264" tooltip="https://www.ncbi.nlm.nih.gov/geo/query/acc.cgi?acc=GSM1436264"/>
    <hyperlink ref="E104" r:id="rId167" display="GSM451986" tooltip="https://www.ncbi.nlm.nih.gov/geo/query/acc.cgi?acc=GSM451986"/>
    <hyperlink ref="E103" r:id="rId168" display="GSM451985" tooltip="https://www.ncbi.nlm.nih.gov/geo/query/acc.cgi?acc=GSM451985"/>
    <hyperlink ref="E102" r:id="rId169" display="GSM451825" tooltip="https://www.ncbi.nlm.nih.gov/geo/query/acc.cgi?acc=GSM451825"/>
    <hyperlink ref="E100" r:id="rId170" display="GSM451823" tooltip="https://www.ncbi.nlm.nih.gov/geo/query/acc.cgi?acc=GSM451823"/>
    <hyperlink ref="E166" r:id="rId171" display="GSM5931750" tooltip="https://www.ncbi.nlm.nih.gov/geo/query/acc.cgi?acc=GSM5931750"/>
    <hyperlink ref="E164" r:id="rId172" display="GSM5931747" tooltip="https://www.ncbi.nlm.nih.gov/geo/query/acc.cgi?acc=GSM5931747"/>
    <hyperlink ref="E139" r:id="rId173" display="GSM5667598" tooltip="https://www.ncbi.nlm.nih.gov/geo/query/acc.cgi?acc=GSM5667598"/>
    <hyperlink ref="E159" r:id="rId174" display="GSM5669302 有点点点多" tooltip="https://www.ncbi.nlm.nih.gov/geo/query/acc.cgi?acc=GSM5669302"/>
    <hyperlink ref="E148" r:id="rId175" display="GSM5668096" tooltip="https://www.ncbi.nlm.nih.gov/geo/query/acc.cgi?acc=GSM5668096"/>
    <hyperlink ref="E146" r:id="rId176" display="GSM5668051" tooltip="https://www.ncbi.nlm.nih.gov/geo/query/acc.cgi?acc=GSM5668051"/>
    <hyperlink ref="E144" r:id="rId177" display="GSM5668034" tooltip="https://www.ncbi.nlm.nih.gov/geo/query/acc.cgi?acc=GSM5668034"/>
    <hyperlink ref="E141" r:id="rId178" display="GSM5667656" tooltip="https://www.ncbi.nlm.nih.gov/geo/query/acc.cgi?acc=GSM5667656"/>
    <hyperlink ref="E136" r:id="rId179" display="GSM5667438" tooltip="https://www.ncbi.nlm.nih.gov/geo/query/acc.cgi?acc=GSM5667438"/>
    <hyperlink ref="E163" r:id="rId180" display="GSM5669976" tooltip="https://www.ncbi.nlm.nih.gov/geo/query/acc.cgi?acc=GSM5669976"/>
    <hyperlink ref="E162" r:id="rId181" display="GSM5669975" tooltip="https://www.ncbi.nlm.nih.gov/geo/query/acc.cgi?acc=GSM5669975"/>
    <hyperlink ref="E161" r:id="rId182" display="GSM5669559" tooltip="https://www.ncbi.nlm.nih.gov/geo/query/acc.cgi?acc=GSM5669559"/>
    <hyperlink ref="E160" r:id="rId183" display="GSM5669558 有点点点多" tooltip="https://www.ncbi.nlm.nih.gov/geo/query/acc.cgi?acc=GSM5669558"/>
    <hyperlink ref="E158" r:id="rId184" display="GSM5669262" tooltip="https://www.ncbi.nlm.nih.gov/geo/query/acc.cgi?acc=GSM5669262"/>
    <hyperlink ref="E157" r:id="rId185" display="GSM5669261" tooltip="https://www.ncbi.nlm.nih.gov/geo/query/acc.cgi?acc=GSM5669261"/>
    <hyperlink ref="E154" r:id="rId186" display="GSM5668989" tooltip="https://www.ncbi.nlm.nih.gov/geo/query/acc.cgi?acc=GSM5668989"/>
    <hyperlink ref="E153" r:id="rId187" display="GSM5668960" tooltip="https://www.ncbi.nlm.nih.gov/geo/query/acc.cgi?acc=GSM5668960"/>
    <hyperlink ref="E152" r:id="rId188" display="GSM5668934" tooltip="https://www.ncbi.nlm.nih.gov/geo/query/acc.cgi?acc=GSM5668934"/>
    <hyperlink ref="E151" r:id="rId189" display="GSM5668933" tooltip="https://www.ncbi.nlm.nih.gov/geo/query/acc.cgi?acc=GSM5668933"/>
    <hyperlink ref="E150" r:id="rId190" display="GSM5668688" tooltip="https://www.ncbi.nlm.nih.gov/geo/query/acc.cgi?acc=GSM5668688"/>
    <hyperlink ref="E149" r:id="rId191" display="GSM5668619" tooltip="https://www.ncbi.nlm.nih.gov/geo/query/acc.cgi?acc=GSM5668619"/>
    <hyperlink ref="E147" r:id="rId192" display="GSM5668095" tooltip="https://www.ncbi.nlm.nih.gov/geo/query/acc.cgi?acc=GSM5668095"/>
    <hyperlink ref="E145" r:id="rId193" display="GSM5668035" tooltip="https://www.ncbi.nlm.nih.gov/geo/query/acc.cgi?acc=GSM5668035"/>
    <hyperlink ref="E143" r:id="rId194" display="GSM5667806" tooltip="https://www.ncbi.nlm.nih.gov/geo/query/acc.cgi?acc=GSM5667806"/>
    <hyperlink ref="E142" r:id="rId195" display="GSM5667805 有点点多" tooltip="https://www.ncbi.nlm.nih.gov/geo/query/acc.cgi?acc=GSM5667805"/>
    <hyperlink ref="E140" r:id="rId196" display="GSM5667599 有点点多" tooltip="https://www.ncbi.nlm.nih.gov/geo/query/acc.cgi?acc=GSM5667599"/>
    <hyperlink ref="E138" r:id="rId197" display="GSM5667596" tooltip="https://www.ncbi.nlm.nih.gov/geo/query/acc.cgi?acc=GSM5667596"/>
    <hyperlink ref="E137" r:id="rId198" display="GSM5667595" tooltip="https://www.ncbi.nlm.nih.gov/geo/query/acc.cgi?acc=GSM5667595"/>
    <hyperlink ref="E135" r:id="rId199" display="GSM5667437" tooltip="https://www.ncbi.nlm.nih.gov/geo/query/acc.cgi?acc=GSM5667437"/>
    <hyperlink ref="E134" r:id="rId200" display="GSM5667285 有点点多" tooltip="https://www.ncbi.nlm.nih.gov/geo/query/acc.cgi?acc=GSM5667285"/>
    <hyperlink ref="E120" r:id="rId201" display="GSM5374123" tooltip="https://www.ncbi.nlm.nih.gov/geo/query/acc.cgi?acc=GSM5374123"/>
    <hyperlink ref="E127" r:id="rId202" display="GSM5374830" tooltip="https://www.ncbi.nlm.nih.gov/geo/query/acc.cgi?acc=GSM5374830"/>
    <hyperlink ref="E126" r:id="rId203" display="GSM5374829" tooltip="https://www.ncbi.nlm.nih.gov/geo/query/acc.cgi?acc=GSM5374829"/>
    <hyperlink ref="E121" r:id="rId204" display="GSM5374124" tooltip="https://www.ncbi.nlm.nih.gov/geo/query/acc.cgi?acc=GSM5374124"/>
    <hyperlink ref="E133" r:id="rId205" display="GSM5378972" tooltip="https://www.ncbi.nlm.nih.gov/geo/query/acc.cgi?acc=GSM5378972"/>
    <hyperlink ref="E132" r:id="rId206" display="GSM5378971" tooltip="https://www.ncbi.nlm.nih.gov/geo/query/acc.cgi?acc=GSM5378971"/>
    <hyperlink ref="E131" r:id="rId207" display="GSM5378806 有点点多" tooltip="https://www.ncbi.nlm.nih.gov/geo/query/acc.cgi?acc=GSM5378806"/>
    <hyperlink ref="E130" r:id="rId208" display="GSM5378805" tooltip="https://www.ncbi.nlm.nih.gov/geo/query/acc.cgi?acc=GSM5378805"/>
    <hyperlink ref="E129" r:id="rId209" display="GSM5376196" tooltip="https://www.ncbi.nlm.nih.gov/geo/query/acc.cgi?acc=GSM5376196"/>
    <hyperlink ref="E128" r:id="rId210" display="GSM5376193" tooltip="https://www.ncbi.nlm.nih.gov/geo/query/acc.cgi?acc=GSM5376193"/>
    <hyperlink ref="E122" r:id="rId211" display="GSM5374644 有点多" tooltip="https://www.ncbi.nlm.nih.gov/geo/query/acc.cgi?acc=GSM5374644"/>
    <hyperlink ref="E125" r:id="rId212" display="GSM5374722" tooltip="https://www.ncbi.nlm.nih.gov/geo/query/acc.cgi?acc=GSM5374722"/>
    <hyperlink ref="E124" r:id="rId213" display="GSM5374721" tooltip="https://www.ncbi.nlm.nih.gov/geo/query/acc.cgi?acc=GSM5374721"/>
    <hyperlink ref="E123" r:id="rId214" display="GSM5374645" tooltip="https://www.ncbi.nlm.nih.gov/geo/query/acc.cgi?acc=GSM5374645"/>
    <hyperlink ref="E119" r:id="rId215" display="GSM5374110 有点点多" tooltip="https://www.ncbi.nlm.nih.gov/geo/query/acc.cgi?acc=GSM5374110"/>
    <hyperlink ref="E117" r:id="rId217" display="GSM5374069" tooltip="https://www.ncbi.nlm.nih.gov/geo/query/acc.cgi?acc=GSM5374069"/>
    <hyperlink ref="E114" r:id="rId219" display="GSM5373972" tooltip="https://www.ncbi.nlm.nih.gov/geo/query/acc.cgi?acc=GSM5373972"/>
    <hyperlink ref="E115" r:id="rId221" display="GSM5373974" tooltip="https://www.ncbi.nlm.nih.gov/geo/query/acc.cgi?acc=GSM5373974"/>
    <hyperlink ref="E110" r:id="rId222" display="GSM5370410 有点多" tooltip="https://www.ncbi.nlm.nih.gov/geo/query/acc.cgi?acc=GSM5370410"/>
    <hyperlink ref="E112" r:id="rId223" display="GSM5370476" tooltip="https://www.ncbi.nlm.nih.gov/geo/query/acc.cgi?acc=GSM5370476"/>
    <hyperlink ref="E111" r:id="rId224" display="GSM5370475" tooltip="https://www.ncbi.nlm.nih.gov/geo/query/acc.cgi?acc=GSM5370475"/>
    <hyperlink ref="E109" r:id="rId225" display="GSM5370409 有点多" tooltip="https://www.ncbi.nlm.nih.gov/geo/query/acc.cgi?acc=GSM5370409"/>
    <hyperlink ref="E107" r:id="rId227" display="GSM5369892 有点点多" tooltip="https://www.ncbi.nlm.nih.gov/geo/query/acc.cgi?acc=GSM5369892"/>
    <hyperlink ref="E105" r:id="rId229" display="GSM5369562" tooltip="https://www.ncbi.nlm.nih.gov/geo/query/acc.cgi?acc=GSM5369562"/>
    <hyperlink ref="E94" r:id="rId230" display="GSM4134438" tooltip="https://www.ncbi.nlm.nih.gov/geo/query/acc.cgi?acc=GSM4134438"/>
    <hyperlink ref="E93" r:id="rId231" display="GSM4134437" tooltip="https://www.ncbi.nlm.nih.gov/geo/query/acc.cgi?acc=GSM4134437"/>
    <hyperlink ref="E97" r:id="rId232" display="GSM4222615" tooltip="https://www.ncbi.nlm.nih.gov/geo/query/acc.cgi?acc=GSM4222615"/>
    <hyperlink ref="E92" r:id="rId233" display="GSM4083892" tooltip="https://www.ncbi.nlm.nih.gov/geo/query/acc.cgi?acc=GSM4083892"/>
    <hyperlink ref="E91" r:id="rId234" display="GSM4083891" tooltip="https://www.ncbi.nlm.nih.gov/geo/query/acc.cgi?acc=GSM4083891"/>
    <hyperlink ref="E19" r:id="rId235" display="GSM1872888" tooltip="https://www.ncbi.nlm.nih.gov/geo/query/acc.cgi?acc=GSM1872888"/>
    <hyperlink ref="E18" r:id="rId236" display="GSM1872886" tooltip="https://www.ncbi.nlm.nih.gov/geo/query/acc.cgi?acc=GSM1872886"/>
    <hyperlink ref="E101" r:id="rId237" display="GSM451824" tooltip="https://www.ncbi.nlm.nih.gov/geo/query/acc.cgi?acc=GSM451824"/>
    <hyperlink ref="I167" r:id="rId238" display="SRR21147626" tooltip="https://trace.ncbi.nlm.nih.gov/Traces/sra?run=SRR21147626"/>
    <hyperlink ref="I165" r:id="rId239" display="SRR18215539" tooltip="https://trace.ncbi.nlm.nih.gov/Traces/sra?run=SRR18215539"/>
    <hyperlink ref="I156" r:id="rId240" display="SRR16812267&#10;SRR16812269&#10;SRR16812270&#10;SRR16812272&#10;SRR16812273&#10;SRR16812274" tooltip="https://trace.ncbi.nlm.nih.gov/Traces/sra?run=SRR16812267"/>
    <hyperlink ref="I155" r:id="rId241" display="SRR16812259&#10;SRR16812260&#10;SRR16812261&#10;SRR16812262&#10;SRR16812263&#10;SRR16812264&#10;SRR16812265&#10;SRR16812266" tooltip="https://trace.ncbi.nlm.nih.gov/Traces/sra?run=SRR16812259"/>
    <hyperlink ref="I99" r:id="rId242" display="SRR11075412&#10;SRR11075413&#10;SRR11075414&#10;SRR11075415&#10;SRR11075416&#10;SRR11075417&#10;SRR11075418&#10;SRR11075419" tooltip="https://trace.ncbi.nlm.nih.gov/Traces/sra?run=SRR11075412"/>
    <hyperlink ref="I88" r:id="rId243" display="SRR10139441" tooltip="https://trace.ncbi.nlm.nih.gov/Traces/sra?run=SRR10139441"/>
    <hyperlink ref="I25" r:id="rId244" display="SRR7251385" tooltip="https://trace.ncbi.nlm.nih.gov/Traces/sra?run=SRR7251385"/>
    <hyperlink ref="I24" r:id="rId245" display="SRR7251384" tooltip="https://trace.ncbi.nlm.nih.gov/Traces/sra?run=SRR7251384"/>
    <hyperlink ref="I21" r:id="rId246" display="SRR5982418" tooltip="https://trace.ncbi.nlm.nih.gov/Traces/sra?run=SRR5982418"/>
    <hyperlink ref="I20" r:id="rId247" display="SRR5982417" tooltip="https://trace.ncbi.nlm.nih.gov/Traces/sra?run=SRR5982417"/>
    <hyperlink ref="I84" r:id="rId248" display="SRR8659674" tooltip="https://trace.ncbi.nlm.nih.gov/Traces/sra?run=SRR8659674"/>
    <hyperlink ref="I83" r:id="rId249" display="SRR8659672&#10;SRR8659673" tooltip="https://trace.ncbi.nlm.nih.gov/Traces/sra?run=SRR8659672"/>
    <hyperlink ref="I64" r:id="rId250" display="SRR8659473" tooltip="https://trace.ncbi.nlm.nih.gov/Traces/sra?run=SRR8659473"/>
    <hyperlink ref="I63" r:id="rId251" display="SRR8659472" tooltip="https://trace.ncbi.nlm.nih.gov/Traces/sra?run=SRR8659472"/>
    <hyperlink ref="I62" r:id="rId252" display="SRR8659471" tooltip="https://trace.ncbi.nlm.nih.gov/Traces/sra?run=SRR8659471"/>
    <hyperlink ref="I61" r:id="rId253" display="SRR8659470" tooltip="https://trace.ncbi.nlm.nih.gov/Traces/sra?run=SRR8659470"/>
    <hyperlink ref="I44" r:id="rId254" display="SRR8659323" tooltip="https://trace.ncbi.nlm.nih.gov/Traces/sra?run=SRR8659323"/>
    <hyperlink ref="I43" r:id="rId255" display="SRR8659322" tooltip="https://trace.ncbi.nlm.nih.gov/Traces/sra?run=SRR8659322"/>
    <hyperlink ref="I42" r:id="rId256" display="SRR8659321" tooltip="https://trace.ncbi.nlm.nih.gov/Traces/sra?run=SRR8659321"/>
    <hyperlink ref="I41" r:id="rId256" display="SRR8659320&#10;SRR8659319" tooltip="https://trace.ncbi.nlm.nih.gov/Traces/sra?run=SRR8659321"/>
    <hyperlink ref="I30" r:id="rId257" display="SRR8659163" tooltip="https://trace.ncbi.nlm.nih.gov/Traces/sra?run=SRR8659163"/>
    <hyperlink ref="I27" r:id="rId258" display="SRR8659141" tooltip="https://trace.ncbi.nlm.nih.gov/Traces/sra?run=SRR8659141"/>
    <hyperlink ref="I3" r:id="rId259" display="SRR1168363" tooltip="https://trace.ncbi.nlm.nih.gov/Traces/sra?run=SRR1168363"/>
    <hyperlink ref="I2" r:id="rId260" display="SRR1168362" tooltip="https://trace.ncbi.nlm.nih.gov/Traces/sra?run=SRR1168362"/>
    <hyperlink ref="I17" r:id="rId261" display="SRR2054937" tooltip="https://trace.ncbi.nlm.nih.gov/Traces/sra?run=SRR2054937"/>
    <hyperlink ref="I16" r:id="rId262" display="SRR2054936" tooltip="https://trace.ncbi.nlm.nih.gov/Traces/sra?run=SRR2054936"/>
    <hyperlink ref="I15" r:id="rId263" display="SRR2054935" tooltip="https://trace.ncbi.nlm.nih.gov/Traces/sra?run=SRR2054935"/>
    <hyperlink ref="I14" r:id="rId264" display="SRR2054934" tooltip="https://trace.ncbi.nlm.nih.gov/Traces/sra?run=SRR2054934"/>
    <hyperlink ref="I12" r:id="rId265" display="SRR2054932" tooltip="https://trace.ncbi.nlm.nih.gov/Traces/sra?run=SRR2054932"/>
    <hyperlink ref="I11" r:id="rId266" display="SRR2054931" tooltip="https://trace.ncbi.nlm.nih.gov/Traces/sra?run=SRR2054931"/>
    <hyperlink ref="I8" r:id="rId267" display="SRR2054928" tooltip="https://trace.ncbi.nlm.nih.gov/Traces/sra?run=SRR2054928"/>
    <hyperlink ref="I7" r:id="rId268" display="SRR2029845" tooltip="https://trace.ncbi.nlm.nih.gov/Traces/sra?run=SRR2029845"/>
    <hyperlink ref="I6" r:id="rId269" display="SRR2029844" tooltip="https://trace.ncbi.nlm.nih.gov/Traces/sra?run=SRR2029844"/>
    <hyperlink ref="I166" r:id="rId270" display="SRR18215537" tooltip="https://trace.ncbi.nlm.nih.gov/Traces/sra?run=SRR18215537"/>
    <hyperlink ref="I164" r:id="rId271" display="SRR18215540" tooltip="https://trace.ncbi.nlm.nih.gov/Traces/sra?run=SRR18215540"/>
    <hyperlink ref="I139" r:id="rId272" display="SRR16809017" tooltip="https://trace.ncbi.nlm.nih.gov/Traces/sra?run=SRR16809017"/>
    <hyperlink ref="I159" r:id="rId273" display="SRR16812802" tooltip="https://trace.ncbi.nlm.nih.gov/Traces/sra?run=SRR16812802"/>
    <hyperlink ref="I148" r:id="rId274" display="SRR16810723" tooltip="https://trace.ncbi.nlm.nih.gov/Traces/sra?run=SRR16810723"/>
    <hyperlink ref="I146" r:id="rId275" display="SRR16810703" tooltip="https://trace.ncbi.nlm.nih.gov/Traces/sra?run=SRR16810703"/>
    <hyperlink ref="I144" r:id="rId276" display="SRR16810658" tooltip="https://trace.ncbi.nlm.nih.gov/Traces/sra?run=SRR16810658"/>
    <hyperlink ref="I141" r:id="rId277" display="SRR16809291" tooltip="https://trace.ncbi.nlm.nih.gov/Traces/sra?run=SRR16809291"/>
    <hyperlink ref="I136" r:id="rId278" display="SRR16808345" tooltip="https://trace.ncbi.nlm.nih.gov/Traces/sra?run=SRR16808345"/>
    <hyperlink ref="I163" r:id="rId279" display="SRR16814897" tooltip="https://trace.ncbi.nlm.nih.gov/Traces/sra?run=SRR16814897"/>
    <hyperlink ref="I162" r:id="rId280" display="SRR16814896" tooltip="https://trace.ncbi.nlm.nih.gov/Traces/sra?run=SRR16814896"/>
    <hyperlink ref="I161" r:id="rId281" display="SRR16813443" tooltip="https://trace.ncbi.nlm.nih.gov/Traces/sra?run=SRR16813443"/>
    <hyperlink ref="I160" r:id="rId282" display="SRR16813442" tooltip="https://trace.ncbi.nlm.nih.gov/Traces/sra?run=SRR16813442"/>
    <hyperlink ref="I158" r:id="rId283" display="SRR16812589" tooltip="https://trace.ncbi.nlm.nih.gov/Traces/sra?run=SRR16812589"/>
    <hyperlink ref="I157" r:id="rId284" display="SRR16812588" tooltip="https://trace.ncbi.nlm.nih.gov/Traces/sra?run=SRR16812588"/>
    <hyperlink ref="I153" r:id="rId285" display="SRR16811760" tooltip="https://trace.ncbi.nlm.nih.gov/Traces/sra?run=SRR16811760"/>
    <hyperlink ref="I152" r:id="rId286" display="SRR16811747" tooltip="https://trace.ncbi.nlm.nih.gov/Traces/sra?run=SRR16811747"/>
    <hyperlink ref="I151" r:id="rId287" display="SRR16811746" tooltip="https://trace.ncbi.nlm.nih.gov/Traces/sra?run=SRR16811746"/>
    <hyperlink ref="I150" r:id="rId288" display="SRR16811455" tooltip="https://trace.ncbi.nlm.nih.gov/Traces/sra?run=SRR16811455"/>
    <hyperlink ref="I149" r:id="rId289" display="SRR16811345" tooltip="https://trace.ncbi.nlm.nih.gov/Traces/sra?run=SRR16811345"/>
    <hyperlink ref="I147" r:id="rId290" display="SRR16810722" tooltip="https://trace.ncbi.nlm.nih.gov/Traces/sra?run=SRR16810722"/>
    <hyperlink ref="I145" r:id="rId291" display="SRR16810659" tooltip="https://trace.ncbi.nlm.nih.gov/Traces/sra?run=SRR16810659"/>
    <hyperlink ref="I143" r:id="rId292" display="SRR16809705" tooltip="https://trace.ncbi.nlm.nih.gov/Traces/sra?run=SRR16809705"/>
    <hyperlink ref="I142" r:id="rId293" display="SRR16809704" tooltip="https://trace.ncbi.nlm.nih.gov/Traces/sra?run=SRR16809704"/>
    <hyperlink ref="I140" r:id="rId294" display="SRR16809019&#10;SRR16809018" tooltip="https://trace.ncbi.nlm.nih.gov/Traces/sra?run=SRR16809019"/>
    <hyperlink ref="I138" r:id="rId295" display="SRR16809014" tooltip="https://trace.ncbi.nlm.nih.gov/Traces/sra?run=SRR16809014"/>
    <hyperlink ref="I137" r:id="rId296" display="SRR16809013" tooltip="https://trace.ncbi.nlm.nih.gov/Traces/sra?run=SRR16809013"/>
    <hyperlink ref="I135" r:id="rId297" display="SRR16808344" tooltip="https://trace.ncbi.nlm.nih.gov/Traces/sra?run=SRR16808344"/>
    <hyperlink ref="I134" r:id="rId298" display="SRR16806894" tooltip="https://trace.ncbi.nlm.nih.gov/Traces/sra?run=SRR16806894"/>
    <hyperlink ref="I120" r:id="rId299" display="SRR14842986" tooltip="https://trace.ncbi.nlm.nih.gov/Traces/sra?run=SRR14842986"/>
    <hyperlink ref="I127" r:id="rId300" display="SRR14845954" tooltip="https://trace.ncbi.nlm.nih.gov/Traces/sra?run=SRR14845954"/>
    <hyperlink ref="I126" r:id="rId301" display="SRR14845953" tooltip="https://trace.ncbi.nlm.nih.gov/Traces/sra?run=SRR14845953"/>
    <hyperlink ref="I121" r:id="rId302" display="SRR14842987" tooltip="https://trace.ncbi.nlm.nih.gov/Traces/sra?run=SRR14842987"/>
    <hyperlink ref="I133" r:id="rId303" display="SRR14847423" tooltip="https://trace.ncbi.nlm.nih.gov/Traces/sra?run=SRR14847423"/>
    <hyperlink ref="I132" r:id="rId304" display="SRR14847422" tooltip="https://trace.ncbi.nlm.nih.gov/Traces/sra?run=SRR14847422"/>
    <hyperlink ref="I131" r:id="rId305" display="SRR14847129" tooltip="https://trace.ncbi.nlm.nih.gov/Traces/sra?run=SRR14847129"/>
    <hyperlink ref="I130" r:id="rId306" display="SRR14847128" tooltip="https://trace.ncbi.nlm.nih.gov/Traces/sra?run=SRR14847128"/>
    <hyperlink ref="I129" r:id="rId307" display="SRR14846541" tooltip="https://trace.ncbi.nlm.nih.gov/Traces/sra?run=SRR14846541"/>
    <hyperlink ref="I128" r:id="rId308" display="SRR14846540" tooltip="https://trace.ncbi.nlm.nih.gov/Traces/sra?run=SRR14846540"/>
    <hyperlink ref="I122" r:id="rId309" display="SRR14849973" tooltip="https://trace.ncbi.nlm.nih.gov/Traces/sra?run=SRR14849973"/>
    <hyperlink ref="I125" r:id="rId310" display="SRR14842495" tooltip="https://trace.ncbi.nlm.nih.gov/Traces/sra?run=SRR14842495"/>
    <hyperlink ref="I124" r:id="rId311" display="SRR14842494" tooltip="https://trace.ncbi.nlm.nih.gov/Traces/sra?run=SRR14842494"/>
    <hyperlink ref="I123" r:id="rId312" display="SRR14849974" tooltip="https://trace.ncbi.nlm.nih.gov/Traces/sra?run=SRR14849974"/>
    <hyperlink ref="I119" r:id="rId313" display="SRR14842983" tooltip="https://trace.ncbi.nlm.nih.gov/Traces/sra?run=SRR14842983"/>
    <hyperlink ref="I117" r:id="rId314" display="SRR14841953" tooltip="https://trace.ncbi.nlm.nih.gov/Traces/sra?run=SRR14841953"/>
    <hyperlink ref="I114" r:id="rId315" display="SRR14841619" tooltip="https://trace.ncbi.nlm.nih.gov/Traces/sra?run=SRR14841619"/>
    <hyperlink ref="I115" r:id="rId316" display="SRR14831689" tooltip="https://trace.ncbi.nlm.nih.gov/Traces/sra?run=SRR14831689"/>
    <hyperlink ref="I110" r:id="rId317" display="SRR14840148" tooltip="https://trace.ncbi.nlm.nih.gov/Traces/sra?run=SRR14840148"/>
    <hyperlink ref="I112" r:id="rId318" display="SRR14841403" tooltip="https://trace.ncbi.nlm.nih.gov/Traces/sra?run=SRR14841403"/>
    <hyperlink ref="I111" r:id="rId319" display="SRR14841402" tooltip="https://trace.ncbi.nlm.nih.gov/Traces/sra?run=SRR14841402"/>
    <hyperlink ref="I109" r:id="rId320" display="SRR14840147" tooltip="https://trace.ncbi.nlm.nih.gov/Traces/sra?run=SRR14840147"/>
    <hyperlink ref="I107" r:id="rId321" display="SRR14829731" tooltip="https://trace.ncbi.nlm.nih.gov/Traces/sra?run=SRR14829731"/>
    <hyperlink ref="I105" r:id="rId322" display="SRR14835759" tooltip="https://trace.ncbi.nlm.nih.gov/Traces/sra?run=SRR14835759"/>
    <hyperlink ref="I94" r:id="rId323" display="SRR10322366" tooltip="https://trace.ncbi.nlm.nih.gov/Traces/sra?run=SRR10322366"/>
    <hyperlink ref="I93" r:id="rId324" display="SRR10322365" tooltip="https://trace.ncbi.nlm.nih.gov/Traces/sra?run=SRR10322365"/>
    <hyperlink ref="I97" r:id="rId325" display="SRR10720890&#10;SRR10720891" tooltip="https://trace.ncbi.nlm.nih.gov/Traces/sra?run=SRR10720890"/>
    <hyperlink ref="I92" r:id="rId325" display="SRR10139477&#10;SRR10139478&#10;SRR10139479&#10;SRR10139480&#10;SRR10139481&#10;SRR10139482" tooltip="https://trace.ncbi.nlm.nih.gov/Traces/sra?run=SRR10720890"/>
    <hyperlink ref="I91" r:id="rId325" display="SRR10139470&#10;SRR10139471&#10;SRR10139472&#10;SRR10139473&#10;SRR10139474&#10;SRR10139475&#10;SRR10139476" tooltip="https://trace.ncbi.nlm.nih.gov/Traces/sra?run=SRR10720890"/>
    <hyperlink ref="I19" r:id="rId326" display="SRR2312568" tooltip="https://trace.ncbi.nlm.nih.gov/Traces/sra?run=SRR2312568"/>
    <hyperlink ref="I18" r:id="rId327" display="SRR2312566" tooltip="https://trace.ncbi.nlm.nih.gov/Traces/sra?run=SRR2312566"/>
    <hyperlink ref="I9" r:id="rId328" display="SRR2054929" tooltip="https://trace.ncbi.nlm.nih.gov/Traces/sra?run=SRR2054929"/>
    <hyperlink ref="I10" r:id="rId329" display="SRR2054930" tooltip="https://trace.ncbi.nlm.nih.gov/Traces/sra?run=SRR2054930"/>
    <hyperlink ref="I75" r:id="rId330" display="SRR8659593" tooltip="https://trace.ncbi.nlm.nih.gov/Traces/sra?run=SRR8659593"/>
    <hyperlink ref="I29" r:id="rId257" display="SRR8659161&#10;SRR8659162&#10;" tooltip="https://trace.ncbi.nlm.nih.gov/Traces/sra?run=SRR8659163"/>
    <hyperlink ref="I23" r:id="rId331" display="SRR7251383" tooltip="https://trace.ncbi.nlm.nih.gov/Traces/sra?run=SRR7251383"/>
    <hyperlink ref="I22" r:id="rId332" display="SRR7251382" tooltip="https://trace.ncbi.nlm.nih.gov/Traces/sra?run=SRR7251382"/>
    <hyperlink ref="I118" r:id="rId333" display="SRR14842982" tooltip="https://trace.ncbi.nlm.nih.gov/Traces/sra?run=SRR14842982"/>
    <hyperlink ref="I116" r:id="rId334" display="SRR14841952" tooltip="https://trace.ncbi.nlm.nih.gov/Traces/sra?run=SRR14841952"/>
    <hyperlink ref="I113" r:id="rId335" display="SRR14841618" tooltip="https://trace.ncbi.nlm.nih.gov/Traces/sra?run=SRR14841618"/>
    <hyperlink ref="I106" r:id="rId336" display="SRR14835760" tooltip="https://trace.ncbi.nlm.nih.gov/Traces/sra?run=SRR14835760"/>
    <hyperlink ref="I13" r:id="rId337" display="SRR2054933" tooltip="https://trace.ncbi.nlm.nih.gov/Traces/sra?run=SRR2054933"/>
    <hyperlink ref="Y321" r:id="rId338" display="PMID: 29224777" tooltip="https://www.ncbi.nlm.nih.gov/pubmed/29224777"/>
    <hyperlink ref="H167" r:id="rId75" display="https://www.ncbi.nlm.nih.gov/geo/query/acc.cgi?acc=GSM6167120" tooltip="https://www.ncbi.nlm.nih.gov/geo/query/acc.cgi?acc=GSM6167120"/>
    <hyperlink ref="H165" r:id="rId76" display="https://www.ncbi.nlm.nih.gov/geo/query/acc.cgi?acc=GSM5931748" tooltip="https://www.ncbi.nlm.nih.gov/geo/query/acc.cgi?acc=GSM5931748"/>
    <hyperlink ref="H156" r:id="rId77" display="https://www.ncbi.nlm.nih.gov/geo/query/acc.cgi?acc=GSM5669110"/>
    <hyperlink ref="H155" r:id="rId78" display="https://www.ncbi.nlm.nih.gov/geo/query/acc.cgi?acc=GSM5669109"/>
    <hyperlink ref="H14" r:id="rId339" display="https://www.ncbi.nlm.nih.gov/geo/query/acc.cgi?acc=GSM1705236"/>
    <hyperlink ref="H313" r:id="rId340" display="https://www.ncbi.nlm.nih.gov/geo/query/acc.cgi?acc=GSM6616190"/>
    <hyperlink ref="H314" r:id="rId341" display="https://www.ncbi.nlm.nih.gov/geo/query/acc.cgi?acc=GSM6616191"/>
    <hyperlink ref="H305" r:id="rId342" display="https://www.ncbi.nlm.nih.gov/geo/query/acc.cgi?acc=GSM6016405"/>
    <hyperlink ref="H306" r:id="rId343" display="https://www.ncbi.nlm.nih.gov/geo/query/acc.cgi?acc=GSM6016406"/>
    <hyperlink ref="H307" r:id="rId344" display="https://www.ncbi.nlm.nih.gov/geo/query/acc.cgi?acc=GSM6016407" tooltip="https://www.ncbi.nlm.nih.gov/geo/query/acc.cgi?acc=GSM6016407"/>
    <hyperlink ref="H308" r:id="rId345" display="https://www.ncbi.nlm.nih.gov/geo/query/acc.cgi?acc=GSM6016408"/>
    <hyperlink ref="H315" r:id="rId346" display="https://www.ncbi.nlm.nih.gov/geo/query/acc.cgi?acc=GSM6856446"/>
    <hyperlink ref="H316" r:id="rId347" display="https://www.ncbi.nlm.nih.gov/geo/query/acc.cgi?acc=GSM6856447"/>
    <hyperlink ref="H317" r:id="rId348" display="https://www.ncbi.nlm.nih.gov/geo/query/acc.cgi?acc=GSM6856448"/>
    <hyperlink ref="H318" r:id="rId349" display="https://www.ncbi.nlm.nih.gov/geo/query/acc.cgi?acc=GSM6856449"/>
    <hyperlink ref="H276" r:id="rId350" display="https://www.ncbi.nlm.nih.gov/geo/query/acc.cgi?acc=GSM5257998"/>
    <hyperlink ref="H277" r:id="rId351" display="https://www.ncbi.nlm.nih.gov/geo/query/acc.cgi?acc=GSM5257999"/>
    <hyperlink ref="H278" r:id="rId352" display="https://www.ncbi.nlm.nih.gov/geo/query/acc.cgi?acc=GSM5258000"/>
    <hyperlink ref="H279" r:id="rId353" display="https://www.ncbi.nlm.nih.gov/geo/query/acc.cgi?acc=GSM5258001"/>
    <hyperlink ref="H280" r:id="rId354" display="https://www.ncbi.nlm.nih.gov/geo/query/acc.cgi?acc=GSM5258002"/>
    <hyperlink ref="H281" r:id="rId355" display="https://www.ncbi.nlm.nih.gov/geo/query/acc.cgi?acc=GSM5258009"/>
    <hyperlink ref="H282" r:id="rId356" display="https://www.ncbi.nlm.nih.gov/geo/query/acc.cgi?acc=GSM5258010"/>
    <hyperlink ref="H283" r:id="rId357" display="https://www.ncbi.nlm.nih.gov/geo/query/acc.cgi?acc=GSM5258011"/>
    <hyperlink ref="H319" r:id="rId358" display="https://www.ncbi.nlm.nih.gov/geo/query/acc.cgi?acc=GSM6944052"/>
    <hyperlink ref="H320" r:id="rId359" display="https://www.ncbi.nlm.nih.gov/geo/query/acc.cgi?acc=GSM6944053"/>
    <hyperlink ref="H321" r:id="rId360" display="https://www.ncbi.nlm.nih.gov/geo/query/acc.cgi?acc=GSM6944054"/>
    <hyperlink ref="H309" r:id="rId361" display="https://www.ncbi.nlm.nih.gov/geo/query/acc.cgi?acc=GSM6080942"/>
    <hyperlink ref="H310" r:id="rId362" display="https://www.ncbi.nlm.nih.gov/geo/query/acc.cgi?acc=GSM6080943"/>
    <hyperlink ref="H311" r:id="rId363" display="https://www.ncbi.nlm.nih.gov/geo/query/acc.cgi?acc=GSM6080944"/>
    <hyperlink ref="H312" r:id="rId364" display="https://www.ncbi.nlm.nih.gov/geo/query/acc.cgi?acc=GSM6080945"/>
    <hyperlink ref="H293" r:id="rId365" display="https://www.ncbi.nlm.nih.gov/geo/query/acc.cgi?acc=GSM5678428"/>
    <hyperlink ref="H294" r:id="rId366" display="https://www.ncbi.nlm.nih.gov/geo/query/acc.cgi?acc=GSM5678429"/>
    <hyperlink ref="H295" r:id="rId367" display="https://www.ncbi.nlm.nih.gov/geo/query/acc.cgi?acc=GSM5678430"/>
    <hyperlink ref="H296" r:id="rId368" display="https://www.ncbi.nlm.nih.gov/geo/query/acc.cgi?acc=GSM5678431"/>
    <hyperlink ref="H297" r:id="rId369" display="https://www.ncbi.nlm.nih.gov/geo/query/acc.cgi?acc=GSM5678432"/>
    <hyperlink ref="H298" r:id="rId370" display="https://www.ncbi.nlm.nih.gov/geo/query/acc.cgi?acc=GSM5678433"/>
    <hyperlink ref="H285" r:id="rId371" display="https://www.ncbi.nlm.nih.gov/geo/query/acc.cgi?acc=GSM5281678"/>
    <hyperlink ref="H286" r:id="rId372" display="https://www.ncbi.nlm.nih.gov/geo/query/acc.cgi?acc=GSM5281679"/>
    <hyperlink ref="H287" r:id="rId373" display="https://www.ncbi.nlm.nih.gov/geo/query/acc.cgi?acc=GSM5282162"/>
    <hyperlink ref="H288" r:id="rId374" display="https://www.ncbi.nlm.nih.gov/geo/query/acc.cgi?acc=GSM5282163"/>
    <hyperlink ref="H284" r:id="rId375" display="https://www.ncbi.nlm.nih.gov/geo/query/acc.cgi?acc=GSM5258012"/>
    <hyperlink ref="H289" r:id="rId376" display="https://www.ncbi.nlm.nih.gov/geo/query/acc.cgi?acc=GSM5282164"/>
    <hyperlink ref="H299" r:id="rId377" display="https://www.ncbi.nlm.nih.gov/geo/query/acc.cgi?acc=GSM5769501"/>
    <hyperlink ref="H300" r:id="rId378" display="https://www.ncbi.nlm.nih.gov/geo/query/acc.cgi?acc=GSM5769502"/>
    <hyperlink ref="H301" r:id="rId379" display="https://www.ncbi.nlm.nih.gov/geo/query/acc.cgi?acc=GSM5769503"/>
    <hyperlink ref="H302" r:id="rId380" display="https://www.ncbi.nlm.nih.gov/geo/query/acc.cgi?acc=GSM5769504"/>
    <hyperlink ref="H303" r:id="rId381" display="https://www.ncbi.nlm.nih.gov/geo/query/acc.cgi?acc=GSM5769505"/>
    <hyperlink ref="H304" r:id="rId382" display="https://www.ncbi.nlm.nih.gov/geo/query/acc.cgi?acc=GSM5769506"/>
    <hyperlink ref="H274" r:id="rId383" display="https://www.ncbi.nlm.nih.gov/geo/query/acc.cgi?acc=GSM5229039"/>
    <hyperlink ref="H275" r:id="rId384" display="https://www.ncbi.nlm.nih.gov/geo/query/acc.cgi?acc=GSM5229040"/>
    <hyperlink ref="H270" r:id="rId385" display="https://www.ncbi.nlm.nih.gov/geo/query/acc.cgi?acc=GSM5059681"/>
    <hyperlink ref="H271" r:id="rId386" display="https://www.ncbi.nlm.nih.gov/geo/query/acc.cgi?acc=GSM5059682"/>
    <hyperlink ref="H272" r:id="rId387" display="https://www.ncbi.nlm.nih.gov/geo/query/acc.cgi?acc=GSM5059683"/>
    <hyperlink ref="H273" r:id="rId388" display="https://www.ncbi.nlm.nih.gov/geo/query/acc.cgi?acc=GSM5059684"/>
    <hyperlink ref="H254" r:id="rId389" display="https://www.ncbi.nlm.nih.gov/geo/query/acc.cgi?acc=GSM4735769"/>
    <hyperlink ref="H255" r:id="rId390" display="https://www.ncbi.nlm.nih.gov/geo/query/acc.cgi?acc=GSM4735770"/>
    <hyperlink ref="H256" r:id="rId391" display="https://www.ncbi.nlm.nih.gov/geo/query/acc.cgi?acc=GSM4735771"/>
    <hyperlink ref="H257" r:id="rId392" display="https://www.ncbi.nlm.nih.gov/geo/query/acc.cgi?acc=GSM4735772"/>
    <hyperlink ref="H258" r:id="rId393" display="https://www.ncbi.nlm.nih.gov/geo/query/acc.cgi?acc=GSM4735773"/>
    <hyperlink ref="H259" r:id="rId394" display="https://www.ncbi.nlm.nih.gov/geo/query/acc.cgi?acc=GSM4735774"/>
    <hyperlink ref="H260" r:id="rId395" display="https://www.ncbi.nlm.nih.gov/geo/query/acc.cgi?acc=GSM4735775"/>
    <hyperlink ref="H261" r:id="rId396" display="https://www.ncbi.nlm.nih.gov/geo/query/acc.cgi?acc=GSM4735776"/>
    <hyperlink ref="H262" r:id="rId397" display="https://www.ncbi.nlm.nih.gov/geo/query/acc.cgi?acc=GSM4735777"/>
    <hyperlink ref="H263" r:id="rId398" display="https://www.ncbi.nlm.nih.gov/geo/query/acc.cgi?acc=GSM4735778"/>
    <hyperlink ref="H264" r:id="rId399" display="https://www.ncbi.nlm.nih.gov/geo/query/acc.cgi?acc=GSM4735779"/>
    <hyperlink ref="H265" r:id="rId400" display="https://www.ncbi.nlm.nih.gov/geo/query/acc.cgi?acc=GSM4735780"/>
    <hyperlink ref="H266" r:id="rId401" display="https://www.ncbi.nlm.nih.gov/geo/query/acc.cgi?acc=GSM4735781"/>
    <hyperlink ref="H267" r:id="rId402" display="https://www.ncbi.nlm.nih.gov/geo/query/acc.cgi?acc=GSM4735782"/>
    <hyperlink ref="H268" r:id="rId403" display="https://www.ncbi.nlm.nih.gov/geo/query/acc.cgi?acc=GSM4735783"/>
    <hyperlink ref="H269" r:id="rId404" display="https://www.ncbi.nlm.nih.gov/geo/query/acc.cgi?acc=GSM4735784"/>
    <hyperlink ref="H236" r:id="rId405" display="https://www.ncbi.nlm.nih.gov/geo/query/acc.cgi?acc=GSM3664990"/>
    <hyperlink ref="H237" r:id="rId406" display="https://www.ncbi.nlm.nih.gov/geo/query/acc.cgi?acc=GSM3664991"/>
    <hyperlink ref="H238" r:id="rId407" display="https://www.ncbi.nlm.nih.gov/geo/query/acc.cgi?acc=GSM3664992"/>
    <hyperlink ref="H239" r:id="rId408" display="https://www.ncbi.nlm.nih.gov/geo/query/acc.cgi?acc=GSM3664993"/>
    <hyperlink ref="H240" r:id="rId409" display="https://www.ncbi.nlm.nih.gov/geo/query/acc.cgi?acc=GSM3664994"/>
    <hyperlink ref="H241" r:id="rId410" display="https://www.ncbi.nlm.nih.gov/geo/query/acc.cgi?acc=GSM3664995"/>
    <hyperlink ref="H242" r:id="rId411" display="https://www.ncbi.nlm.nih.gov/geo/query/acc.cgi?acc=GSM3664996"/>
    <hyperlink ref="H243" r:id="rId412" display="https://www.ncbi.nlm.nih.gov/geo/query/acc.cgi?acc=GSM3664997"/>
    <hyperlink ref="H250" r:id="rId413" display="https://www.ncbi.nlm.nih.gov/geo/query/acc.cgi?acc=GSM4089776"/>
    <hyperlink ref="H251" r:id="rId414" display="https://www.ncbi.nlm.nih.gov/geo/query/acc.cgi?acc=GSM4089777"/>
    <hyperlink ref="H252" r:id="rId415" display="https://www.ncbi.nlm.nih.gov/geo/query/acc.cgi?acc=GSM4585327"/>
    <hyperlink ref="H253" r:id="rId416" display="https://www.ncbi.nlm.nih.gov/geo/query/acc.cgi?acc=GSM4585328"/>
    <hyperlink ref="H206" r:id="rId417" display="https://www.ncbi.nlm.nih.gov/geo/query/acc.cgi?acc=GSM3032896"/>
    <hyperlink ref="H207" r:id="rId418" display="https://www.ncbi.nlm.nih.gov/geo/query/acc.cgi?acc=GSM3032897"/>
    <hyperlink ref="H208" r:id="rId419" display="https://www.ncbi.nlm.nih.gov/geo/query/acc.cgi?acc=GSM3032898"/>
    <hyperlink ref="H209" r:id="rId420" display="https://www.ncbi.nlm.nih.gov/geo/query/acc.cgi?acc=GSM3032899"/>
    <hyperlink ref="H244" r:id="rId421" display="https://www.ncbi.nlm.nih.gov/geo/query/acc.cgi?acc=GSM3791773"/>
    <hyperlink ref="H245" r:id="rId422" display="https://www.ncbi.nlm.nih.gov/geo/query/acc.cgi?acc=GSM3791774"/>
    <hyperlink ref="H246" r:id="rId423" display="https://www.ncbi.nlm.nih.gov/geo/query/acc.cgi?acc=GSM3791775"/>
    <hyperlink ref="H247" r:id="rId424" display="https://www.ncbi.nlm.nih.gov/geo/query/acc.cgi?acc=GSM3791776"/>
    <hyperlink ref="H248" r:id="rId425" display="https://www.ncbi.nlm.nih.gov/geo/query/acc.cgi?acc=GSM3791777"/>
    <hyperlink ref="H249" r:id="rId426" display="https://www.ncbi.nlm.nih.gov/geo/query/acc.cgi?acc=GSM3791778"/>
    <hyperlink ref="H217" r:id="rId427" display="https://www.ncbi.nlm.nih.gov/geo/query/acc.cgi?acc=GSM3263168"/>
    <hyperlink ref="H218" r:id="rId428" display="https://www.ncbi.nlm.nih.gov/geo/query/acc.cgi?acc=GSM3263169"/>
    <hyperlink ref="H219" r:id="rId429" display="https://www.ncbi.nlm.nih.gov/geo/query/acc.cgi?acc=GSM3263170"/>
    <hyperlink ref="H220" r:id="rId430" display="https://www.ncbi.nlm.nih.gov/geo/query/acc.cgi?acc=GSM3263200"/>
    <hyperlink ref="H221" r:id="rId431" display="https://www.ncbi.nlm.nih.gov/geo/query/acc.cgi?acc=GSM3263201"/>
    <hyperlink ref="H222" r:id="rId432" display="https://www.ncbi.nlm.nih.gov/geo/query/acc.cgi?acc=GSM3263222"/>
    <hyperlink ref="H223" r:id="rId433" display="https://www.ncbi.nlm.nih.gov/geo/query/acc.cgi?acc=GSM3263223"/>
    <hyperlink ref="H202" r:id="rId434" display="https://www.ncbi.nlm.nih.gov/geo/query/acc.cgi?acc=GSM2974085"/>
    <hyperlink ref="H203" r:id="rId435" display="https://www.ncbi.nlm.nih.gov/geo/query/acc.cgi?acc=GSM2974086"/>
    <hyperlink ref="H204" r:id="rId436" display="https://www.ncbi.nlm.nih.gov/geo/query/acc.cgi?acc=GSM2974087"/>
    <hyperlink ref="H205" r:id="rId437" display="https://www.ncbi.nlm.nih.gov/geo/query/acc.cgi?acc=GSM2974088"/>
    <hyperlink ref="H224" r:id="rId438" display="https://www.ncbi.nlm.nih.gov/geo/query/acc.cgi?acc=GSM3397780"/>
    <hyperlink ref="H225" r:id="rId439" display="https://www.ncbi.nlm.nih.gov/geo/query/acc.cgi?acc=GSM3397781"/>
    <hyperlink ref="H226" r:id="rId440" display="https://www.ncbi.nlm.nih.gov/geo/query/acc.cgi?acc=GSM3397782"/>
    <hyperlink ref="H227" r:id="rId441" display="https://www.ncbi.nlm.nih.gov/geo/query/acc.cgi?acc=GSM3397783"/>
    <hyperlink ref="H228" r:id="rId442" display="https://www.ncbi.nlm.nih.gov/geo/query/acc.cgi?acc=GSM3397784"/>
    <hyperlink ref="H229" r:id="rId443" display="https://www.ncbi.nlm.nih.gov/geo/query/acc.cgi?acc=GSM3397785"/>
    <hyperlink ref="H230" r:id="rId444" display="https://www.ncbi.nlm.nih.gov/geo/query/acc.cgi?acc=GSM3397786"/>
    <hyperlink ref="H231" r:id="rId445" display="https://www.ncbi.nlm.nih.gov/geo/query/acc.cgi?acc=GSM3397787"/>
    <hyperlink ref="H232" r:id="rId446" display="https://www.ncbi.nlm.nih.gov/geo/query/acc.cgi?acc=GSM3397788"/>
    <hyperlink ref="H233" r:id="rId447" display="https://www.ncbi.nlm.nih.gov/geo/query/acc.cgi?acc=GSM3397789"/>
    <hyperlink ref="H234" r:id="rId448" display="https://www.ncbi.nlm.nih.gov/geo/query/acc.cgi?acc=GSM3397790"/>
    <hyperlink ref="H235" r:id="rId449" display="https://www.ncbi.nlm.nih.gov/geo/query/acc.cgi?acc=GSM3397791"/>
    <hyperlink ref="H173" r:id="rId450" display="https://www.ncbi.nlm.nih.gov/geo/query/acc.cgi?acc=GSM2829016"/>
    <hyperlink ref="H174" r:id="rId451" display="https://www.ncbi.nlm.nih.gov/geo/query/acc.cgi?acc=GSM2829017"/>
    <hyperlink ref="H175" r:id="rId452" display="https://www.ncbi.nlm.nih.gov/geo/query/acc.cgi?acc=GSM2829018"/>
    <hyperlink ref="H176" r:id="rId453" display="https://www.ncbi.nlm.nih.gov/geo/query/acc.cgi?acc=GSM2829019"/>
    <hyperlink ref="H177" r:id="rId454" display="https://www.ncbi.nlm.nih.gov/geo/query/acc.cgi?acc=GSM2829020"/>
    <hyperlink ref="H178" r:id="rId455" display="https://www.ncbi.nlm.nih.gov/geo/query/acc.cgi?acc=GSM2829021"/>
    <hyperlink ref="H179" r:id="rId456" display="https://www.ncbi.nlm.nih.gov/geo/query/acc.cgi?acc=GSM2829022"/>
    <hyperlink ref="H180" r:id="rId457" display="https://www.ncbi.nlm.nih.gov/geo/query/acc.cgi?acc=GSM2829023"/>
    <hyperlink ref="H181" r:id="rId458" display="https://www.ncbi.nlm.nih.gov/geo/query/acc.cgi?acc=GSM2829024"/>
    <hyperlink ref="H182" r:id="rId459" display="https://www.ncbi.nlm.nih.gov/geo/query/acc.cgi?acc=GSM2829026"/>
    <hyperlink ref="H183" r:id="rId460" display="https://www.ncbi.nlm.nih.gov/geo/query/acc.cgi?acc=GSM2829030"/>
    <hyperlink ref="H184" r:id="rId461" display="https://www.ncbi.nlm.nih.gov/geo/query/acc.cgi?acc=GSM2829033"/>
    <hyperlink ref="H185" r:id="rId462" display="https://www.ncbi.nlm.nih.gov/geo/query/acc.cgi?acc=GSM2829038"/>
    <hyperlink ref="H186" r:id="rId463" display="https://www.ncbi.nlm.nih.gov/geo/query/acc.cgi?acc=GSM2829041"/>
    <hyperlink ref="H187" r:id="rId464" display="https://www.ncbi.nlm.nih.gov/geo/query/acc.cgi?acc=GSM2829042"/>
    <hyperlink ref="H188" r:id="rId465" display="https://www.ncbi.nlm.nih.gov/geo/query/acc.cgi?acc=GSM2829043"/>
    <hyperlink ref="H189" r:id="rId466" display="https://www.ncbi.nlm.nih.gov/geo/query/acc.cgi?acc=GSM2829044"/>
    <hyperlink ref="H190" r:id="rId467" display="https://www.ncbi.nlm.nih.gov/geo/query/acc.cgi?acc=GSM2829045"/>
    <hyperlink ref="H191" r:id="rId468" display="https://www.ncbi.nlm.nih.gov/geo/query/acc.cgi?acc=GSM2829046"/>
    <hyperlink ref="H192" r:id="rId469" display="https://www.ncbi.nlm.nih.gov/geo/query/acc.cgi?acc=GSM2829047"/>
    <hyperlink ref="H193" r:id="rId470" display="https://www.ncbi.nlm.nih.gov/geo/query/acc.cgi?acc=GSM2829048"/>
    <hyperlink ref="H194" r:id="rId471" display="https://www.ncbi.nlm.nih.gov/geo/query/acc.cgi?acc=GSM2829049"/>
    <hyperlink ref="H195" r:id="rId472" display="https://www.ncbi.nlm.nih.gov/geo/query/acc.cgi?acc=GSM2829050"/>
    <hyperlink ref="H196" r:id="rId473" display="https://www.ncbi.nlm.nih.gov/geo/query/acc.cgi?acc=GSM2829051"/>
    <hyperlink ref="H197" r:id="rId474" display="https://www.ncbi.nlm.nih.gov/geo/query/acc.cgi?acc=GSM2829052"/>
    <hyperlink ref="H198" r:id="rId475" display="https://www.ncbi.nlm.nih.gov/geo/query/acc.cgi?acc=GSM2829053"/>
    <hyperlink ref="H199" r:id="rId476" display="https://www.ncbi.nlm.nih.gov/geo/query/acc.cgi?acc=GSM2829058"/>
    <hyperlink ref="H211" r:id="rId477" display="https://www.ncbi.nlm.nih.gov/geo/query/acc.cgi?acc=GSM3212925"/>
    <hyperlink ref="H212" r:id="rId478" display="https://www.ncbi.nlm.nih.gov/geo/query/acc.cgi?acc=GSM3212926"/>
    <hyperlink ref="H213" r:id="rId479" display="https://www.ncbi.nlm.nih.gov/geo/query/acc.cgi?acc=GSM3212927"/>
    <hyperlink ref="H214" r:id="rId480" display="https://www.ncbi.nlm.nih.gov/geo/query/acc.cgi?acc=GSM3212928"/>
    <hyperlink ref="H215" r:id="rId481" display="https://www.ncbi.nlm.nih.gov/geo/query/acc.cgi?acc=GSM3212929"/>
    <hyperlink ref="H216" r:id="rId482" display="https://www.ncbi.nlm.nih.gov/geo/query/acc.cgi?acc=GSM3212930"/>
    <hyperlink ref="H168" r:id="rId483" display="https://www.ncbi.nlm.nih.gov/geo/query/acc.cgi?acc=GSM2695301"/>
    <hyperlink ref="H169" r:id="rId484" display="https://www.ncbi.nlm.nih.gov/geo/query/acc.cgi?acc=GSM2695302"/>
    <hyperlink ref="H200" r:id="rId485" display="https://www.ncbi.nlm.nih.gov/geo/query/acc.cgi?acc=GSM2936365"/>
    <hyperlink ref="H201" r:id="rId486" display="https://www.ncbi.nlm.nih.gov/geo/query/acc.cgi?acc=GSM2936366"/>
    <hyperlink ref="H210" r:id="rId487" display="https://www.ncbi.nlm.nih.gov/geo/query/acc.cgi?acc=GSM3049595"/>
    <hyperlink ref="H171" r:id="rId488" display="https://www.ncbi.nlm.nih.gov/geo/query/acc.cgi?acc=GSM2774001"/>
    <hyperlink ref="H170" r:id="rId489" display="https://www.ncbi.nlm.nih.gov/geo/query/acc.cgi?acc=GSM2774000"/>
    <hyperlink ref="H172" r:id="rId490" display="https://www.ncbi.nlm.nih.gov/geo/query/acc.cgi?acc=GSM2774002"/>
    <hyperlink ref="I313" r:id="rId491" display="SRR21694172"/>
    <hyperlink ref="I314" r:id="rId492" display="SRR21694171"/>
    <hyperlink ref="I305" r:id="rId493" display="SRR18609945"/>
    <hyperlink ref="I306" r:id="rId494" display="SRR18609944"/>
    <hyperlink ref="I307" r:id="rId495" display="SRR18609943"/>
    <hyperlink ref="I308" r:id="rId496" display="SRR18609942"/>
    <hyperlink ref="I315" r:id="rId497" display="SRR22797201"/>
    <hyperlink ref="I316" r:id="rId498" display="SRR22797200"/>
    <hyperlink ref="I317" r:id="rId499" display="SRR22797199"/>
    <hyperlink ref="I318" r:id="rId500" display="SRR22797198"/>
    <hyperlink ref="I276" r:id="rId501" display="SRR14294876"/>
    <hyperlink ref="I277" r:id="rId502" display="SRR14294877"/>
    <hyperlink ref="I278" r:id="rId503" display="SRR14294878"/>
    <hyperlink ref="I279" r:id="rId504" display="SRR14294879" tooltip="https://trace.ncbi.nlm.nih.gov/Traces/sra?run=SRR14294879"/>
    <hyperlink ref="I280" r:id="rId505" display="SRR14294880" tooltip="https://trace.ncbi.nlm.nih.gov/Traces/sra?run=SRR14294880"/>
    <hyperlink ref="I281" r:id="rId506" display="SRR14294869" tooltip="https://trace.ncbi.nlm.nih.gov/Traces/sra?run=SRR14294869"/>
    <hyperlink ref="I282" r:id="rId507" display="SRR14294870" tooltip="https://trace.ncbi.nlm.nih.gov/Traces/sra?run=SRR14294870"/>
    <hyperlink ref="I283" r:id="rId508" display="SRR14294871" tooltip="https://trace.ncbi.nlm.nih.gov/Traces/sra?run=SRR14294871"/>
    <hyperlink ref="I284" r:id="rId509" display="SRR14294872" tooltip="https://trace.ncbi.nlm.nih.gov/Traces/sra?run=SRR14294872"/>
    <hyperlink ref="I319" r:id="rId510" display="SRR23132802" tooltip="https://trace.ncbi.nlm.nih.gov/Traces/sra?run=SRR23132802"/>
    <hyperlink ref="I320" r:id="rId511" display="SRR23132801" tooltip="https://trace.ncbi.nlm.nih.gov/Traces/sra?run=SRR23132801"/>
    <hyperlink ref="I321" r:id="rId512" display="SRR23132800" tooltip="https://trace.ncbi.nlm.nih.gov/Traces/sra?run=SRR23132800"/>
    <hyperlink ref="I309" r:id="rId513" display="SRR18976881; SRR18976882; SRR18976883; SRR18976884" tooltip="https://trace.ncbi.nlm.nih.gov/Traces/sra?run=SRR18976885"/>
    <hyperlink ref="I310" r:id="rId513" display="SRR18976885; SRR18976886; SRR18976887; SRR18976888" tooltip="https://trace.ncbi.nlm.nih.gov/Traces/sra?run=SRR18976885"/>
    <hyperlink ref="I311" r:id="rId513" display="SRR18976879; SRR18976880; SRR18976889; SRR18976890" tooltip="https://trace.ncbi.nlm.nih.gov/Traces/sra?run=SRR18976885"/>
    <hyperlink ref="I312" r:id="rId514" display="SRR18976877; SRR18976878; SRR18976891; SRR18976892" tooltip="https://trace.ncbi.nlm.nih.gov/Traces/sra?run=SRR18976877"/>
    <hyperlink ref="I293" r:id="rId515" display="SRR16849263" tooltip="https://trace.ncbi.nlm.nih.gov/Traces/sra?run=SRR16849263"/>
    <hyperlink ref="I294" r:id="rId516" display="SRR16849264" tooltip="https://trace.ncbi.nlm.nih.gov/Traces/sra?run=SRR16849264"/>
    <hyperlink ref="I295" r:id="rId517" display="SRR16849265" tooltip="https://trace.ncbi.nlm.nih.gov/Traces/sra?run=SRR16849265"/>
    <hyperlink ref="I296" r:id="rId518" display="SRR16849266" tooltip="https://trace.ncbi.nlm.nih.gov/Traces/sra?run=SRR16849266"/>
    <hyperlink ref="I297" r:id="rId519" display="SRR16849267" tooltip="https://trace.ncbi.nlm.nih.gov/Traces/sra?run=SRR16849267"/>
    <hyperlink ref="I298" r:id="rId520" display="SRR16849268" tooltip="https://trace.ncbi.nlm.nih.gov/Traces/sra?run=SRR16849268"/>
    <hyperlink ref="I285" r:id="rId521" display="SRR14421716" tooltip="https://trace.ncbi.nlm.nih.gov/Traces/sra?run=SRR14421716"/>
    <hyperlink ref="I286" r:id="rId522" display="SRR14421717" tooltip="https://trace.ncbi.nlm.nih.gov/Traces/sra?run=SRR14421717"/>
    <hyperlink ref="I287" r:id="rId523" display="SRR14423662" tooltip="https://trace.ncbi.nlm.nih.gov/Traces/sra?run=SRR14423662"/>
    <hyperlink ref="I288" r:id="rId524" display="SRR14423663" tooltip="https://trace.ncbi.nlm.nih.gov/Traces/sra?run=SRR14423663"/>
    <hyperlink ref="I289" r:id="rId525" display="SRR14423664" tooltip="https://trace.ncbi.nlm.nih.gov/Traces/sra?run=SRR14423664"/>
    <hyperlink ref="I299" r:id="rId526" display="SRR17413569" tooltip="https://trace.ncbi.nlm.nih.gov/Traces/sra?run=SRR17413569"/>
    <hyperlink ref="I300" r:id="rId527" display="SRR17413568" tooltip="https://trace.ncbi.nlm.nih.gov/Traces/sra?run=SRR17413568"/>
    <hyperlink ref="I301" r:id="rId528" display="SRR17413567" tooltip="https://trace.ncbi.nlm.nih.gov/Traces/sra?run=SRR17413567"/>
    <hyperlink ref="I302" r:id="rId529" display="SRR17413566" tooltip="https://trace.ncbi.nlm.nih.gov/Traces/sra?run=SRR17413566"/>
    <hyperlink ref="I303" r:id="rId530" display="SRR17413565" tooltip="https://trace.ncbi.nlm.nih.gov/Traces/sra?run=SRR17413565"/>
    <hyperlink ref="I304" r:id="rId531" display="SRR17413564" tooltip="https://trace.ncbi.nlm.nih.gov/Traces/sra?run=SRR17413564"/>
    <hyperlink ref="I274" r:id="rId532" display="SRR14159852" tooltip="https://trace.ncbi.nlm.nih.gov/Traces/sra?run=SRR14159852"/>
    <hyperlink ref="I275" r:id="rId533" display="SRR14159853" tooltip="https://trace.ncbi.nlm.nih.gov/Traces/sra?run=SRR14159853"/>
    <hyperlink ref="I270" r:id="rId534" display="SRR13610655" tooltip="https://trace.ncbi.nlm.nih.gov/Traces/sra?run=SRR13610655"/>
    <hyperlink ref="I271" r:id="rId535" display="SRR13610656" tooltip="https://trace.ncbi.nlm.nih.gov/Traces/sra?run=SRR13610656"/>
    <hyperlink ref="I272" r:id="rId536" display="SRR13610657" tooltip="https://trace.ncbi.nlm.nih.gov/Traces/sra?run=SRR13610657"/>
    <hyperlink ref="I273" r:id="rId537" display="SRR13610658" tooltip="https://trace.ncbi.nlm.nih.gov/Traces/sra?run=SRR13610658"/>
    <hyperlink ref="I254" r:id="rId538" display="SRR12492723" tooltip="https://trace.ncbi.nlm.nih.gov/Traces/sra?run=SRR12492723"/>
    <hyperlink ref="I255" r:id="rId539" display="SRR12492724" tooltip="https://trace.ncbi.nlm.nih.gov/Traces/sra?run=SRR12492724"/>
    <hyperlink ref="I256" r:id="rId540" display="SRR12492725" tooltip="https://trace.ncbi.nlm.nih.gov/Traces/sra?run=SRR12492725"/>
    <hyperlink ref="I257" r:id="rId541" display="SRR12492726" tooltip="https://trace.ncbi.nlm.nih.gov/Traces/sra?run=SRR12492726"/>
    <hyperlink ref="I258" r:id="rId542" display="SRR12492727" tooltip="https://trace.ncbi.nlm.nih.gov/Traces/sra?run=SRR12492727"/>
    <hyperlink ref="I259" r:id="rId543" display="SRR12492728" tooltip="https://trace.ncbi.nlm.nih.gov/Traces/sra?run=SRR12492728"/>
    <hyperlink ref="I260" r:id="rId544" display="SRR12492729" tooltip="https://trace.ncbi.nlm.nih.gov/Traces/sra?run=SRR12492729"/>
    <hyperlink ref="I261" r:id="rId545" display="SRR12492730" tooltip="https://trace.ncbi.nlm.nih.gov/Traces/sra?run=SRR12492730"/>
    <hyperlink ref="I262" r:id="rId546" display="SRR12492731" tooltip="https://trace.ncbi.nlm.nih.gov/Traces/sra?run=SRR12492731"/>
    <hyperlink ref="I263" r:id="rId547" display="SRR12492732" tooltip="https://trace.ncbi.nlm.nih.gov/Traces/sra?run=SRR12492732"/>
    <hyperlink ref="I264" r:id="rId548" display="SRR12492733" tooltip="https://trace.ncbi.nlm.nih.gov/Traces/sra?run=SRR12492733"/>
    <hyperlink ref="I265" r:id="rId549" display="SRR12492734" tooltip="https://trace.ncbi.nlm.nih.gov/Traces/sra?run=SRR12492734"/>
    <hyperlink ref="I266" r:id="rId550" display="SRR12492735" tooltip="https://trace.ncbi.nlm.nih.gov/Traces/sra?run=SRR12492735"/>
    <hyperlink ref="I267" r:id="rId551" display="SRR12492720" tooltip="https://trace.ncbi.nlm.nih.gov/Traces/sra?run=SRR12492720"/>
    <hyperlink ref="I268" r:id="rId552" display="SRR12492721" tooltip="https://trace.ncbi.nlm.nih.gov/Traces/sra?run=SRR12492721"/>
    <hyperlink ref="I269" r:id="rId553" display="SRR12492722" tooltip="https://trace.ncbi.nlm.nih.gov/Traces/sra?run=SRR12492722"/>
    <hyperlink ref="I236" r:id="rId554" display="SRR8707613" tooltip="https://trace.ncbi.nlm.nih.gov/Traces/sra?run=SRR8707613"/>
    <hyperlink ref="I237" r:id="rId555" display="SRR8707614" tooltip="https://trace.ncbi.nlm.nih.gov/Traces/sra?run=SRR8707614"/>
    <hyperlink ref="I238" r:id="rId556" display="SRR8707615" tooltip="https://trace.ncbi.nlm.nih.gov/Traces/sra?run=SRR8707615"/>
    <hyperlink ref="I239" r:id="rId557" display="SRR8707616" tooltip="https://trace.ncbi.nlm.nih.gov/Traces/sra?run=SRR8707616"/>
    <hyperlink ref="I240" r:id="rId558" display="SRR8707617" tooltip="https://trace.ncbi.nlm.nih.gov/Traces/sra?run=SRR8707617"/>
    <hyperlink ref="I241" r:id="rId559" display="SRR8707618" tooltip="https://trace.ncbi.nlm.nih.gov/Traces/sra?run=SRR8707618"/>
    <hyperlink ref="I242" r:id="rId560" display="SRR8707619" tooltip="https://trace.ncbi.nlm.nih.gov/Traces/sra?run=SRR8707619"/>
    <hyperlink ref="I243" r:id="rId561" display="SRR8707620" tooltip="https://trace.ncbi.nlm.nih.gov/Traces/sra?run=SRR8707620"/>
    <hyperlink ref="I250" r:id="rId562" display="SRR10163455" tooltip="https://trace.ncbi.nlm.nih.gov/Traces/sra?run=SRR10163455"/>
    <hyperlink ref="I251" r:id="rId563" display="SRR10163456" tooltip="https://trace.ncbi.nlm.nih.gov/Traces/sra?run=SRR10163456"/>
    <hyperlink ref="I252" r:id="rId564" display="SRR11902169" tooltip="https://trace.ncbi.nlm.nih.gov/Traces/sra?run=SRR11902169"/>
    <hyperlink ref="I253" r:id="rId565" display="SRR11902170" tooltip="https://trace.ncbi.nlm.nih.gov/Traces/sra?run=SRR11902170"/>
    <hyperlink ref="I206" r:id="rId566" display="SRR6815425" tooltip="https://trace.ncbi.nlm.nih.gov/Traces/sra?run=SRR6815425"/>
    <hyperlink ref="I207" r:id="rId567" display="SRR6815426" tooltip="https://trace.ncbi.nlm.nih.gov/Traces/sra?run=SRR6815426"/>
    <hyperlink ref="I208" r:id="rId568" display="SRR6815427" tooltip="https://trace.ncbi.nlm.nih.gov/Traces/sra?run=SRR6815427"/>
    <hyperlink ref="I209" r:id="rId569" display="SRR6815428" tooltip="https://trace.ncbi.nlm.nih.gov/Traces/sra?run=SRR6815428"/>
    <hyperlink ref="I244" r:id="rId570" display="SRR9109502; SRR9109503; SRR9109504; SRR9109505; SRR9109506; SRR9109507" tooltip="https://trace.ncbi.nlm.nih.gov/Traces/sra?run=SRR9109502"/>
    <hyperlink ref="I217" r:id="rId571" display="SRR7505568" tooltip="https://trace.ncbi.nlm.nih.gov/Traces/sra?run=SRR7505568"/>
    <hyperlink ref="I218" r:id="rId572" display="SRR7505569" tooltip="https://trace.ncbi.nlm.nih.gov/Traces/sra?run=SRR7505569"/>
    <hyperlink ref="I219" r:id="rId573" display="SRR7505570" tooltip="https://trace.ncbi.nlm.nih.gov/Traces/sra?run=SRR7505570"/>
    <hyperlink ref="I220" r:id="rId574" display="SRR7505611" tooltip="https://trace.ncbi.nlm.nih.gov/Traces/sra?run=SRR7505611"/>
    <hyperlink ref="I221" r:id="rId575" display="SRR7505612" tooltip="https://trace.ncbi.nlm.nih.gov/Traces/sra?run=SRR7505612"/>
    <hyperlink ref="I222" r:id="rId576" display="SRR7505646" tooltip="https://trace.ncbi.nlm.nih.gov/Traces/sra?run=SRR7505646"/>
    <hyperlink ref="I223" r:id="rId577" display="SRR7505647" tooltip="https://trace.ncbi.nlm.nih.gov/Traces/sra?run=SRR7505647"/>
    <hyperlink ref="I202" r:id="rId578" display="SRR6657726" tooltip="https://trace.ncbi.nlm.nih.gov/Traces/sra?run=SRR6657726"/>
    <hyperlink ref="I203" r:id="rId579" display="SRR6657727" tooltip="https://trace.ncbi.nlm.nih.gov/Traces/sra?run=SRR6657727"/>
    <hyperlink ref="I204" r:id="rId580" display="SRR6657728" tooltip="https://trace.ncbi.nlm.nih.gov/Traces/sra?run=SRR6657728"/>
    <hyperlink ref="I205" r:id="rId581" display="SRR6657729" tooltip="https://trace.ncbi.nlm.nih.gov/Traces/sra?run=SRR6657729"/>
    <hyperlink ref="I173" r:id="rId582" display="SRR6206783" tooltip="https://trace.ncbi.nlm.nih.gov/Traces/sra?run=SRR6206783"/>
    <hyperlink ref="I174" r:id="rId583" display="SRR6206784" tooltip="https://trace.ncbi.nlm.nih.gov/Traces/sra?run=SRR6206784"/>
    <hyperlink ref="I175" r:id="rId584" display="SRR6206785" tooltip="https://trace.ncbi.nlm.nih.gov/Traces/sra?run=SRR6206785"/>
    <hyperlink ref="I176" r:id="rId585" display="SRR6206786" tooltip="https://trace.ncbi.nlm.nih.gov/Traces/sra?run=SRR6206786"/>
    <hyperlink ref="I177" r:id="rId586" display="SRR6206787" tooltip="https://trace.ncbi.nlm.nih.gov/Traces/sra?run=SRR6206787"/>
    <hyperlink ref="I178" r:id="rId587" display="SRR6206788" tooltip="https://trace.ncbi.nlm.nih.gov/Traces/sra?run=SRR6206788"/>
    <hyperlink ref="I179" r:id="rId588" display="SRR6206789" tooltip="https://trace.ncbi.nlm.nih.gov/Traces/sra?run=SRR6206789"/>
    <hyperlink ref="I180" r:id="rId589" display="SRR6206790" tooltip="https://trace.ncbi.nlm.nih.gov/Traces/sra?run=SRR6206790"/>
    <hyperlink ref="I181" r:id="rId590" display="SRR6206791" tooltip="https://trace.ncbi.nlm.nih.gov/Traces/sra?run=SRR6206791"/>
    <hyperlink ref="I182" r:id="rId591" display="SRR6206792" tooltip="https://trace.ncbi.nlm.nih.gov/Traces/sra?run=SRR6206792"/>
    <hyperlink ref="I183" r:id="rId592" display="SRR6206793" tooltip="https://trace.ncbi.nlm.nih.gov/Traces/sra?run=SRR6206793"/>
    <hyperlink ref="I184" r:id="rId593" display="SRR6206794" tooltip="https://trace.ncbi.nlm.nih.gov/Traces/sra?run=SRR6206794"/>
    <hyperlink ref="I185" r:id="rId594" display="SRR6206795" tooltip="https://trace.ncbi.nlm.nih.gov/Traces/sra?run=SRR6206795"/>
    <hyperlink ref="I186" r:id="rId595" display="SRR6206796" tooltip="https://trace.ncbi.nlm.nih.gov/Traces/sra?run=SRR6206796"/>
    <hyperlink ref="I187" r:id="rId596" display="SRR6206797" tooltip="https://trace.ncbi.nlm.nih.gov/Traces/sra?run=SRR6206797"/>
    <hyperlink ref="I188" r:id="rId597" display="SRR6206798" tooltip="https://trace.ncbi.nlm.nih.gov/Traces/sra?run=SRR6206798"/>
    <hyperlink ref="I189" r:id="rId598" display="SRR6206799" tooltip="https://trace.ncbi.nlm.nih.gov/Traces/sra?run=SRR6206799"/>
    <hyperlink ref="I190" r:id="rId599" display="SRR6206800" tooltip="https://trace.ncbi.nlm.nih.gov/Traces/sra?run=SRR6206800"/>
    <hyperlink ref="I191" r:id="rId600" display="SRR6206801" tooltip="https://trace.ncbi.nlm.nih.gov/Traces/sra?run=SRR6206801"/>
    <hyperlink ref="I192" r:id="rId601" display="SRR6206802" tooltip="https://trace.ncbi.nlm.nih.gov/Traces/sra?run=SRR6206802"/>
    <hyperlink ref="I193" r:id="rId602" display="SRR6206803" tooltip="https://trace.ncbi.nlm.nih.gov/Traces/sra?run=SRR6206803"/>
    <hyperlink ref="I194" r:id="rId603" display="SRR6206804" tooltip="https://trace.ncbi.nlm.nih.gov/Traces/sra?run=SRR6206804"/>
    <hyperlink ref="I195" r:id="rId604" display="SRR6206805" tooltip="https://trace.ncbi.nlm.nih.gov/Traces/sra?run=SRR6206805"/>
    <hyperlink ref="I196" r:id="rId605" display="SRR6206806" tooltip="https://trace.ncbi.nlm.nih.gov/Traces/sra?run=SRR6206806"/>
    <hyperlink ref="I197" r:id="rId606" display="SRR6206807" tooltip="https://trace.ncbi.nlm.nih.gov/Traces/sra?run=SRR6206807"/>
    <hyperlink ref="I198" r:id="rId607" display="SRR6206808" tooltip="https://trace.ncbi.nlm.nih.gov/Traces/sra?run=SRR6206808"/>
    <hyperlink ref="I199" r:id="rId608" display="SRR6206813" tooltip="https://trace.ncbi.nlm.nih.gov/Traces/sra?run=SRR6206813"/>
    <hyperlink ref="I211" r:id="rId609" display="SRR7417514" tooltip="https://trace.ncbi.nlm.nih.gov/Traces/sra?run=SRR7417514"/>
    <hyperlink ref="I212" r:id="rId610" display="SRR7417515" tooltip="https://trace.ncbi.nlm.nih.gov/Traces/sra?run=SRR7417515"/>
    <hyperlink ref="I213" r:id="rId611" display="SRR7417516" tooltip="https://trace.ncbi.nlm.nih.gov/Traces/sra?run=SRR7417516"/>
    <hyperlink ref="I214" r:id="rId612" display="SRR7417517" tooltip="https://trace.ncbi.nlm.nih.gov/Traces/sra?run=SRR7417517"/>
    <hyperlink ref="I215" r:id="rId613" display="SRR7417518" tooltip="https://trace.ncbi.nlm.nih.gov/Traces/sra?run=SRR7417518"/>
    <hyperlink ref="I216" r:id="rId614" display="SRR7417519" tooltip="https://trace.ncbi.nlm.nih.gov/Traces/sra?run=SRR7417519"/>
    <hyperlink ref="I168" r:id="rId615" display="SRR5808478" tooltip="https://trace.ncbi.nlm.nih.gov/Traces/sra?run=SRR5808478"/>
    <hyperlink ref="I169" r:id="rId616" display="SRR5808479" tooltip="https://trace.ncbi.nlm.nih.gov/Traces/sra?run=SRR5808479"/>
    <hyperlink ref="I200" r:id="rId617" display="SRR6496514" tooltip="https://trace.ncbi.nlm.nih.gov/Traces/sra?run=SRR6496514"/>
    <hyperlink ref="I201" r:id="rId618" display="SRR6496515" tooltip="https://trace.ncbi.nlm.nih.gov/Traces/sra?run=SRR6496515"/>
    <hyperlink ref="I210" r:id="rId619" display="SRR6855536" tooltip="https://trace.ncbi.nlm.nih.gov/Traces/sra?run=SRR6855536"/>
    <hyperlink ref="I291" r:id="rId620" display="SRR14646249" tooltip="https://trace.ncbi.nlm.nih.gov/Traces/sra?run=SRR14646249"/>
    <hyperlink ref="I292" r:id="rId621" display="SRR14646250" tooltip="https://trace.ncbi.nlm.nih.gov/Traces/sra?run=SRR14646250"/>
    <hyperlink ref="I290" r:id="rId622" display="SRR14423665" tooltip="https://trace.ncbi.nlm.nih.gov/Traces/sra?run=SRR14423665"/>
    <hyperlink ref="H291" r:id="rId623" display="https://www.ncbi.nlm.nih.gov/geo/query/acc.cgi?acc=GSM5340913"/>
    <hyperlink ref="H292" r:id="rId624" display="https://www.ncbi.nlm.nih.gov/geo/query/acc.cgi?acc=GSM5340914"/>
    <hyperlink ref="H290" r:id="rId625" display="https://www.ncbi.nlm.nih.gov/geo/query/acc.cgi?acc=GSM5282165"/>
    <hyperlink ref="S313" r:id="rId626" display="SAMN30996490"/>
    <hyperlink ref="S314" r:id="rId627" display="SAMN30996491"/>
    <hyperlink ref="S305" r:id="rId628" display="SAMN27297478"/>
    <hyperlink ref="S306" r:id="rId629" display="SAMN27297477"/>
    <hyperlink ref="S307" r:id="rId630" display="SAMN27297476"/>
    <hyperlink ref="S308" r:id="rId631" display="SAMN27297475"/>
    <hyperlink ref="S315" r:id="rId632" display="SAMN32298869"/>
    <hyperlink ref="S316" r:id="rId633" display="SAMN32298868"/>
    <hyperlink ref="S317" r:id="rId634" display="SAMN32298867"/>
    <hyperlink ref="S318" r:id="rId635" display="SAMN32298866"/>
    <hyperlink ref="S276" r:id="rId636" display="SAMN18822157"/>
    <hyperlink ref="S277" r:id="rId637" display="SAMN18822156"/>
    <hyperlink ref="S278" r:id="rId638" display="SAMN18822155"/>
    <hyperlink ref="S279" r:id="rId639" display="SAMN18822154" tooltip="https://www.ncbi.nlm.nih.gov/biosample/SAMN18822154"/>
    <hyperlink ref="S280" r:id="rId640" display="SAMN18822153" tooltip="https://www.ncbi.nlm.nih.gov/biosample/SAMN18822153"/>
    <hyperlink ref="S281" r:id="rId641" display="SAMN18822146" tooltip="https://www.ncbi.nlm.nih.gov/biosample/SAMN18822146"/>
    <hyperlink ref="S282" r:id="rId642" display="SAMN18822145" tooltip="https://www.ncbi.nlm.nih.gov/biosample/SAMN18822145"/>
    <hyperlink ref="S283" r:id="rId643" display="SAMN18822144" tooltip="https://www.ncbi.nlm.nih.gov/biosample/SAMN18822144"/>
    <hyperlink ref="S284" r:id="rId644" display="SAMN18822143" tooltip="https://www.ncbi.nlm.nih.gov/biosample/SAMN18822143"/>
    <hyperlink ref="S319" r:id="rId645" display="SAMN32795849" tooltip="https://www.ncbi.nlm.nih.gov/biosample/SAMN32795849"/>
    <hyperlink ref="S320" r:id="rId646" display="SAMN32795848" tooltip="https://www.ncbi.nlm.nih.gov/biosample/SAMN32795848"/>
    <hyperlink ref="S321" r:id="rId647" display="SAMN32795847" tooltip="https://www.ncbi.nlm.nih.gov/biosample/SAMN32795847"/>
    <hyperlink ref="S310" r:id="rId648" display="SAMN27991429" tooltip="https://www.ncbi.nlm.nih.gov/biosample/SAMN27991429"/>
    <hyperlink ref="S311" r:id="rId649" display="SAMN27991428" tooltip="https://www.ncbi.nlm.nih.gov/biosample/SAMN27991428"/>
    <hyperlink ref="S312" r:id="rId650" display="SAMN27991427" tooltip="https://www.ncbi.nlm.nih.gov/biosample/SAMN27991427"/>
    <hyperlink ref="S309" r:id="rId651" display="SAMN27991430" tooltip="https://www.ncbi.nlm.nih.gov/biosample/SAMN27991430"/>
    <hyperlink ref="S291" r:id="rId652" display="SAMN19334599" tooltip="https://www.ncbi.nlm.nih.gov/biosample/SAMN19334599"/>
    <hyperlink ref="S292" r:id="rId653" display="SAMN19334598" tooltip="https://www.ncbi.nlm.nih.gov/biosample/SAMN19334598"/>
    <hyperlink ref="S293" r:id="rId654" display="SAMN22978778" tooltip="https://www.ncbi.nlm.nih.gov/biosample/SAMN22978778"/>
    <hyperlink ref="S294" r:id="rId655" display="SAMN22978786" tooltip="https://www.ncbi.nlm.nih.gov/biosample/SAMN22978786"/>
    <hyperlink ref="S295" r:id="rId656" display="SAMN22978790" tooltip="https://www.ncbi.nlm.nih.gov/biosample/SAMN22978790"/>
    <hyperlink ref="S296" r:id="rId657" display="SAMN22978791" tooltip="https://www.ncbi.nlm.nih.gov/biosample/SAMN22978791"/>
    <hyperlink ref="S297" r:id="rId658" display="SAMN22978792" tooltip="https://www.ncbi.nlm.nih.gov/biosample/SAMN22978792"/>
    <hyperlink ref="S298" r:id="rId659" display="SAMN22978793" tooltip="https://www.ncbi.nlm.nih.gov/biosample/SAMN22978793"/>
    <hyperlink ref="S285" r:id="rId660" display="SAMN19014514" tooltip="https://www.ncbi.nlm.nih.gov/biosample/SAMN19014514"/>
    <hyperlink ref="S286" r:id="rId661" display="SAMN19014513" tooltip="https://www.ncbi.nlm.nih.gov/biosample/SAMN19014513"/>
    <hyperlink ref="S287" r:id="rId662" display="SAMN19014289" tooltip="https://www.ncbi.nlm.nih.gov/biosample/SAMN19014289"/>
    <hyperlink ref="S288" r:id="rId663" display="SAMN19014288" tooltip="https://www.ncbi.nlm.nih.gov/biosample/SAMN19014288"/>
    <hyperlink ref="S289" r:id="rId664" display="SAMN19014287" tooltip="https://www.ncbi.nlm.nih.gov/biosample/SAMN19014287"/>
    <hyperlink ref="S290" r:id="rId665" display="SAMN19014243" tooltip="https://www.ncbi.nlm.nih.gov/biosample/SAMN19014243"/>
    <hyperlink ref="S299" r:id="rId666" display="SAMN24592003" tooltip="https://www.ncbi.nlm.nih.gov/biosample/SAMN24592003"/>
    <hyperlink ref="S300" r:id="rId667" display="SAMN24592002" tooltip="https://www.ncbi.nlm.nih.gov/biosample/SAMN24592002"/>
    <hyperlink ref="S301" r:id="rId668" display="SAMN24592001" tooltip="https://www.ncbi.nlm.nih.gov/biosample/SAMN24592001"/>
    <hyperlink ref="S302" r:id="rId669" display="SAMN24592000" tooltip="https://www.ncbi.nlm.nih.gov/biosample/SAMN24592000"/>
    <hyperlink ref="S303" r:id="rId670" display="SAMN24591999" tooltip="https://www.ncbi.nlm.nih.gov/biosample/SAMN24591999"/>
    <hyperlink ref="S304" r:id="rId671" display="SAMN24591998" tooltip="https://www.ncbi.nlm.nih.gov/biosample/SAMN24591998"/>
    <hyperlink ref="S274" r:id="rId672" display="SAMN18642036" tooltip="https://www.ncbi.nlm.nih.gov/biosample/SAMN18642036"/>
    <hyperlink ref="S275" r:id="rId673" display="SAMN18642035" tooltip="https://www.ncbi.nlm.nih.gov/biosample/SAMN18642035"/>
    <hyperlink ref="S270" r:id="rId674" display="SAMN17761271" tooltip="https://www.ncbi.nlm.nih.gov/biosample/SAMN17761271"/>
    <hyperlink ref="S271" r:id="rId675" display="SAMN17761270" tooltip="https://www.ncbi.nlm.nih.gov/biosample/SAMN17761270"/>
    <hyperlink ref="S272" r:id="rId676" display="SAMN17761269" tooltip="https://www.ncbi.nlm.nih.gov/biosample/SAMN17761269"/>
    <hyperlink ref="S273" r:id="rId677" display="SAMN17761268" tooltip="https://www.ncbi.nlm.nih.gov/biosample/SAMN17761268"/>
    <hyperlink ref="S254" r:id="rId678" display="SAMN15878117" tooltip="https://www.ncbi.nlm.nih.gov/biosample/SAMN15878117"/>
    <hyperlink ref="S255" r:id="rId679" display="SAMN15878115" tooltip="https://www.ncbi.nlm.nih.gov/biosample/SAMN15878115"/>
    <hyperlink ref="S256" r:id="rId680" display="SAMN15878114" tooltip="https://www.ncbi.nlm.nih.gov/biosample/SAMN15878114"/>
    <hyperlink ref="S257" r:id="rId681" display="SAMN15878099" tooltip="https://www.ncbi.nlm.nih.gov/biosample/SAMN15878099"/>
    <hyperlink ref="S258" r:id="rId682" display="SAMN15878141" tooltip="https://www.ncbi.nlm.nih.gov/biosample/SAMN15878141"/>
    <hyperlink ref="S259" r:id="rId683" display="SAMN15878140" tooltip="https://www.ncbi.nlm.nih.gov/biosample/SAMN15878140"/>
    <hyperlink ref="S260" r:id="rId684" display="SAMN15878139" tooltip="https://www.ncbi.nlm.nih.gov/biosample/SAMN15878139"/>
    <hyperlink ref="S261" r:id="rId685" display="SAMN15878138" tooltip="https://www.ncbi.nlm.nih.gov/biosample/SAMN15878138"/>
    <hyperlink ref="S262" r:id="rId686" display="SAMN15878137" tooltip="https://www.ncbi.nlm.nih.gov/biosample/SAMN15878137"/>
    <hyperlink ref="S263" r:id="rId687" display="SAMN15878136" tooltip="https://www.ncbi.nlm.nih.gov/biosample/SAMN15878136"/>
    <hyperlink ref="S264" r:id="rId688" display="SAMN15878135" tooltip="https://www.ncbi.nlm.nih.gov/biosample/SAMN15878135"/>
    <hyperlink ref="S265" r:id="rId689" display="SAMN15878134" tooltip="https://www.ncbi.nlm.nih.gov/biosample/SAMN15878134"/>
    <hyperlink ref="S266" r:id="rId690" display="SAMN15878133" tooltip="https://www.ncbi.nlm.nih.gov/biosample/SAMN15878133"/>
    <hyperlink ref="S267" r:id="rId691" display="SAMN15878132" tooltip="https://www.ncbi.nlm.nih.gov/biosample/SAMN15878132"/>
    <hyperlink ref="S268" r:id="rId692" display="SAMN15878131" tooltip="https://www.ncbi.nlm.nih.gov/biosample/SAMN15878131"/>
    <hyperlink ref="S269" r:id="rId693" display="SAMN15878130" tooltip="https://www.ncbi.nlm.nih.gov/biosample/SAMN15878130"/>
    <hyperlink ref="S236" r:id="rId694" display="SAMN11099397" tooltip="https://www.ncbi.nlm.nih.gov/biosample/SAMN11099397"/>
    <hyperlink ref="S237" r:id="rId695" display="SAMN11099396" tooltip="https://www.ncbi.nlm.nih.gov/biosample/SAMN11099396"/>
    <hyperlink ref="S238" r:id="rId696" display="SAMN11099395" tooltip="https://www.ncbi.nlm.nih.gov/biosample/SAMN11099395"/>
    <hyperlink ref="S239" r:id="rId697" display="SAMN11099394" tooltip="https://www.ncbi.nlm.nih.gov/biosample/SAMN11099394"/>
    <hyperlink ref="S240" r:id="rId698" display="SAMN11099393" tooltip="https://www.ncbi.nlm.nih.gov/biosample/SAMN11099393"/>
    <hyperlink ref="S241" r:id="rId699" display="SAMN11099392" tooltip="https://www.ncbi.nlm.nih.gov/biosample/SAMN11099392"/>
    <hyperlink ref="S242" r:id="rId700" display="SAMN11099391" tooltip="https://www.ncbi.nlm.nih.gov/biosample/SAMN11099391"/>
    <hyperlink ref="S243" r:id="rId701" display="SAMN11099390" tooltip="https://www.ncbi.nlm.nih.gov/biosample/SAMN11099390"/>
    <hyperlink ref="S250" r:id="rId702" display="SAMN12819954" tooltip="https://www.ncbi.nlm.nih.gov/biosample/SAMN12819954"/>
    <hyperlink ref="S251" r:id="rId703" display="SAMN12819953" tooltip="https://www.ncbi.nlm.nih.gov/biosample/SAMN12819953"/>
    <hyperlink ref="S252" r:id="rId704" display="SAMN15075239" tooltip="https://www.ncbi.nlm.nih.gov/biosample/SAMN15075239"/>
    <hyperlink ref="S253" r:id="rId705" display="SAMN15075256" tooltip="https://www.ncbi.nlm.nih.gov/biosample/SAMN15075256"/>
    <hyperlink ref="S206" r:id="rId706" display="SAMN08648796" tooltip="https://www.ncbi.nlm.nih.gov/biosample/SAMN08648796"/>
    <hyperlink ref="S207" r:id="rId707" display="SAMN08648795" tooltip="https://www.ncbi.nlm.nih.gov/biosample/SAMN08648795"/>
    <hyperlink ref="S208" r:id="rId708" display="SAMN08648794" tooltip="https://www.ncbi.nlm.nih.gov/biosample/SAMN08648794"/>
    <hyperlink ref="S209" r:id="rId709" display="SAMN08648793" tooltip="https://www.ncbi.nlm.nih.gov/biosample/SAMN08648793"/>
    <hyperlink ref="S244" r:id="rId710" display="SAMN11831846" tooltip="https://www.ncbi.nlm.nih.gov/biosample/SAMN11831846"/>
    <hyperlink ref="S245" r:id="rId711" display="SAMN11831845" tooltip="https://www.ncbi.nlm.nih.gov/biosample/SAMN11831845"/>
    <hyperlink ref="S246" r:id="rId712" display="SAMN11831844" tooltip="https://www.ncbi.nlm.nih.gov/biosample/SAMN11831844"/>
    <hyperlink ref="S247" r:id="rId713" display="SAMN11831843" tooltip="https://www.ncbi.nlm.nih.gov/biosample/SAMN11831843"/>
    <hyperlink ref="S248" r:id="rId714" display="SAMN11831842" tooltip="https://www.ncbi.nlm.nih.gov/biosample/SAMN11831842"/>
    <hyperlink ref="S249" r:id="rId715" display="SAMN11831841" tooltip="https://www.ncbi.nlm.nih.gov/biosample/SAMN11831841"/>
    <hyperlink ref="S217" r:id="rId716" display="SAMN09636873" tooltip="https://www.ncbi.nlm.nih.gov/biosample/SAMN09636873"/>
    <hyperlink ref="S218" r:id="rId717" display="SAMN09636875" tooltip="https://www.ncbi.nlm.nih.gov/biosample/SAMN09636875"/>
    <hyperlink ref="S219" r:id="rId718" display="SAMN09636874" tooltip="https://www.ncbi.nlm.nih.gov/biosample/SAMN09636874"/>
    <hyperlink ref="S220" r:id="rId719" display="SAMN09636915" tooltip="https://www.ncbi.nlm.nih.gov/biosample/SAMN09636915"/>
    <hyperlink ref="S221" r:id="rId720" display="SAMN09636914" tooltip="https://www.ncbi.nlm.nih.gov/biosample/SAMN09636914"/>
    <hyperlink ref="S222" r:id="rId721" display="SAMN09636930" tooltip="https://www.ncbi.nlm.nih.gov/biosample/SAMN09636930"/>
    <hyperlink ref="S223" r:id="rId722" display="SAMN09636931" tooltip="https://www.ncbi.nlm.nih.gov/biosample/SAMN09636931"/>
    <hyperlink ref="S202" r:id="rId723" display="SAMN08446814" tooltip="https://www.ncbi.nlm.nih.gov/biosample/SAMN08446814"/>
    <hyperlink ref="S203" r:id="rId724" display="SAMN08446813" tooltip="https://www.ncbi.nlm.nih.gov/biosample/SAMN08446813"/>
    <hyperlink ref="S204" r:id="rId725" display="SAMN08446812" tooltip="https://www.ncbi.nlm.nih.gov/biosample/SAMN08446812"/>
    <hyperlink ref="S205" r:id="rId726" display="SAMN08446811" tooltip="https://www.ncbi.nlm.nih.gov/biosample/SAMN08446811"/>
    <hyperlink ref="S224" r:id="rId727" display="SAMN10102299" tooltip="https://www.ncbi.nlm.nih.gov/biosample/SAMN10102299"/>
    <hyperlink ref="S225" r:id="rId728" display="SAMN10102298" tooltip="https://www.ncbi.nlm.nih.gov/biosample/SAMN10102298"/>
    <hyperlink ref="S226" r:id="rId729" display="SAMN10102297" tooltip="https://www.ncbi.nlm.nih.gov/biosample/SAMN10102297"/>
    <hyperlink ref="S227" r:id="rId730" display="SAMN10102296" tooltip="https://www.ncbi.nlm.nih.gov/biosample/SAMN10102296"/>
    <hyperlink ref="S228" r:id="rId731" display="SAMN10102295" tooltip="https://www.ncbi.nlm.nih.gov/biosample/SAMN10102295"/>
    <hyperlink ref="S229" r:id="rId732" display="SAMN10102294" tooltip="https://www.ncbi.nlm.nih.gov/biosample/SAMN10102294"/>
    <hyperlink ref="S230" r:id="rId733" display="SAMN10102293" tooltip="https://www.ncbi.nlm.nih.gov/biosample/SAMN10102293"/>
    <hyperlink ref="S231" r:id="rId734" display="SAMN10102292" tooltip="https://www.ncbi.nlm.nih.gov/biosample/SAMN10102292"/>
    <hyperlink ref="S232" r:id="rId735" display="SAMN10102291" tooltip="https://www.ncbi.nlm.nih.gov/biosample/SAMN10102291"/>
    <hyperlink ref="S233" r:id="rId736" display="SAMN10102290" tooltip="https://www.ncbi.nlm.nih.gov/biosample/SAMN10102290"/>
    <hyperlink ref="S234" r:id="rId737" display="SAMN10102289" tooltip="https://www.ncbi.nlm.nih.gov/biosample/SAMN10102289"/>
    <hyperlink ref="S235" r:id="rId738" display="SAMN10102288" tooltip="https://www.ncbi.nlm.nih.gov/biosample/SAMN10102288"/>
    <hyperlink ref="S173" r:id="rId739" display="SAMN07828424" tooltip="https://www.ncbi.nlm.nih.gov/biosample/SAMN07828424"/>
    <hyperlink ref="S174" r:id="rId740" display="SAMN07828423" tooltip="https://www.ncbi.nlm.nih.gov/biosample/SAMN07828423"/>
    <hyperlink ref="S175" r:id="rId741" display="SAMN07828422" tooltip="https://www.ncbi.nlm.nih.gov/biosample/SAMN07828422"/>
    <hyperlink ref="S176" r:id="rId742" display="SAMN07828421" tooltip="https://www.ncbi.nlm.nih.gov/biosample/SAMN07828421"/>
    <hyperlink ref="S177" r:id="rId743" display="SAMN07828420" tooltip="https://www.ncbi.nlm.nih.gov/biosample/SAMN07828420"/>
    <hyperlink ref="S178" r:id="rId744" display="SAMN07828419" tooltip="https://www.ncbi.nlm.nih.gov/biosample/SAMN07828419"/>
    <hyperlink ref="S179" r:id="rId745" display="SAMN07828418" tooltip="https://www.ncbi.nlm.nih.gov/biosample/SAMN07828418"/>
    <hyperlink ref="S180" r:id="rId746" display="SAMN07828417" tooltip="https://www.ncbi.nlm.nih.gov/biosample/SAMN07828417"/>
    <hyperlink ref="S181" r:id="rId747" display="SAMN07828416" tooltip="https://www.ncbi.nlm.nih.gov/biosample/SAMN07828416"/>
    <hyperlink ref="S182" r:id="rId748" display="SAMN07828415" tooltip="https://www.ncbi.nlm.nih.gov/biosample/SAMN07828415"/>
    <hyperlink ref="S183" r:id="rId749" display="SAMN07828414" tooltip="https://www.ncbi.nlm.nih.gov/biosample/SAMN07828414"/>
    <hyperlink ref="S184" r:id="rId750" display="SAMN07828413" tooltip="https://www.ncbi.nlm.nih.gov/biosample/SAMN07828413"/>
    <hyperlink ref="S185" r:id="rId751" display="SAMN07828412" tooltip="https://www.ncbi.nlm.nih.gov/biosample/SAMN07828412"/>
    <hyperlink ref="S186" r:id="rId752" display="SAMN07828411" tooltip="https://www.ncbi.nlm.nih.gov/biosample/SAMN07828411"/>
    <hyperlink ref="S187" r:id="rId753" display="SAMN07828410" tooltip="https://www.ncbi.nlm.nih.gov/biosample/SAMN07828410"/>
    <hyperlink ref="S188" r:id="rId754" display="SAMN07828409" tooltip="https://www.ncbi.nlm.nih.gov/biosample/SAMN07828409"/>
    <hyperlink ref="S189" r:id="rId755" display="SAMN07828407" tooltip="https://www.ncbi.nlm.nih.gov/biosample/SAMN07828407"/>
    <hyperlink ref="S190" r:id="rId756" display="SAMN07828406" tooltip="https://www.ncbi.nlm.nih.gov/biosample/SAMN07828406"/>
    <hyperlink ref="S191" r:id="rId757" display="SAMN07828405" tooltip="https://www.ncbi.nlm.nih.gov/biosample/SAMN07828405"/>
    <hyperlink ref="S192" r:id="rId758" display="SAMN07828404" tooltip="https://www.ncbi.nlm.nih.gov/biosample/SAMN07828404"/>
    <hyperlink ref="S193" r:id="rId759" display="SAMN07828408" tooltip="https://www.ncbi.nlm.nih.gov/biosample/SAMN07828408"/>
    <hyperlink ref="S194" r:id="rId760" display="SAMN07828403" tooltip="https://www.ncbi.nlm.nih.gov/biosample/SAMN07828403"/>
    <hyperlink ref="S195" r:id="rId761" display="SAMN07828402" tooltip="https://www.ncbi.nlm.nih.gov/biosample/SAMN07828402"/>
    <hyperlink ref="S196" r:id="rId762" display="SAMN07828401" tooltip="https://www.ncbi.nlm.nih.gov/biosample/SAMN07828401"/>
    <hyperlink ref="S197" r:id="rId763" display="SAMN07828400" tooltip="https://www.ncbi.nlm.nih.gov/biosample/SAMN07828400"/>
    <hyperlink ref="S198" r:id="rId764" display="SAMN07828399" tooltip="https://www.ncbi.nlm.nih.gov/biosample/SAMN07828399"/>
    <hyperlink ref="S199" r:id="rId765" display="SAMN07828394" tooltip="https://www.ncbi.nlm.nih.gov/biosample/SAMN07828394"/>
    <hyperlink ref="S211" r:id="rId766" display="SAMN09476587" tooltip="https://www.ncbi.nlm.nih.gov/biosample/SAMN09476587"/>
    <hyperlink ref="S212" r:id="rId767" display="SAMN09476586" tooltip="https://www.ncbi.nlm.nih.gov/biosample/SAMN09476586"/>
    <hyperlink ref="S213" r:id="rId768" display="SAMN09476585" tooltip="https://www.ncbi.nlm.nih.gov/biosample/SAMN09476585"/>
    <hyperlink ref="S214" r:id="rId769" display="SAMN09476584" tooltip="https://www.ncbi.nlm.nih.gov/biosample/SAMN09476584"/>
    <hyperlink ref="S215" r:id="rId770" display="SAMN09476583" tooltip="https://www.ncbi.nlm.nih.gov/biosample/SAMN09476583"/>
    <hyperlink ref="S216" r:id="rId771" display="SAMN09476582" tooltip="https://www.ncbi.nlm.nih.gov/biosample/SAMN09476582"/>
    <hyperlink ref="S168" r:id="rId772" display="SAMN07327403" tooltip="https://www.ncbi.nlm.nih.gov/biosample/SAMN07327403"/>
    <hyperlink ref="S169" r:id="rId773" display="SAMN07327404" tooltip="https://www.ncbi.nlm.nih.gov/biosample/SAMN07327404"/>
    <hyperlink ref="S200" r:id="rId774" display="SAMN08368708" tooltip="https://www.ncbi.nlm.nih.gov/biosample/SAMN08368708"/>
    <hyperlink ref="S201" r:id="rId775" display="SAMN08368707" tooltip="https://www.ncbi.nlm.nih.gov/biosample/SAMN08368707"/>
    <hyperlink ref="S210" r:id="rId776" display="SAMN08731983" tooltip="https://www.ncbi.nlm.nih.gov/biosample/SAMN08731983"/>
    <hyperlink ref="S170" r:id="rId777" display="SAMN07610155" tooltip="https://www.ncbi.nlm.nih.gov/biosample/SAMN07610155"/>
    <hyperlink ref="S171" r:id="rId778" display="SAMN07610154" tooltip="https://www.ncbi.nlm.nih.gov/biosample/SAMN07610154"/>
    <hyperlink ref="S172" r:id="rId779" display="SAMN07610153" tooltip="https://www.ncbi.nlm.nih.gov/biosample/SAMN07610153"/>
    <hyperlink ref="Y319" r:id="rId780" display="PMID: 36822200" tooltip="https://www.ncbi.nlm.nih.gov/pubmed/36822200"/>
    <hyperlink ref="Y320" r:id="rId780" display="PMID: 36822200" tooltip="https://www.ncbi.nlm.nih.gov/pubmed/36822200"/>
    <hyperlink ref="Y309" r:id="rId781" display="PMID: 36698211" tooltip="https://www.ncbi.nlm.nih.gov/pubmed/36698211"/>
    <hyperlink ref="Y310" r:id="rId781" display="PMID: 36698211" tooltip="https://www.ncbi.nlm.nih.gov/pubmed/36698211"/>
    <hyperlink ref="Y311" r:id="rId781" display="PMID: 36698211" tooltip="https://www.ncbi.nlm.nih.gov/pubmed/36698211"/>
    <hyperlink ref="Y312" r:id="rId781" display="PMID: 36698211" tooltip="https://www.ncbi.nlm.nih.gov/pubmed/36698211"/>
    <hyperlink ref="Y291" r:id="rId782" display="PMID: 36522426" tooltip="https://www.ncbi.nlm.nih.gov/pubmed/36522426"/>
    <hyperlink ref="Y292" r:id="rId782" display="PMID: 36522426" tooltip="https://www.ncbi.nlm.nih.gov/pubmed/36522426"/>
    <hyperlink ref="Y293" r:id="rId783" display="PMID: 35325193" tooltip="https://www.ncbi.nlm.nih.gov/pubmed/35325193"/>
    <hyperlink ref="Y294" r:id="rId783" display="PMID: 35325193" tooltip="https://www.ncbi.nlm.nih.gov/pubmed/35325193"/>
    <hyperlink ref="Y295" r:id="rId783" display="PMID: 35325193" tooltip="https://www.ncbi.nlm.nih.gov/pubmed/35325193"/>
    <hyperlink ref="Y296" r:id="rId783" display="PMID: 35325193" tooltip="https://www.ncbi.nlm.nih.gov/pubmed/35325193"/>
    <hyperlink ref="Y297" r:id="rId783" display="PMID: 35325193" tooltip="https://www.ncbi.nlm.nih.gov/pubmed/35325193"/>
    <hyperlink ref="Y298" r:id="rId783" display="PMID: 35325193" tooltip="https://www.ncbi.nlm.nih.gov/pubmed/35325193"/>
    <hyperlink ref="Y285" r:id="rId784" display="PMID: 35182476" tooltip="https://www.ncbi.nlm.nih.gov/pubmed/35182476"/>
    <hyperlink ref="Y286" r:id="rId784" display="PMID: 35182476" tooltip="https://www.ncbi.nlm.nih.gov/pubmed/35182476"/>
    <hyperlink ref="Y287" r:id="rId784" display="PMID: 35182476" tooltip="https://www.ncbi.nlm.nih.gov/pubmed/35182476"/>
    <hyperlink ref="Y288" r:id="rId784" display="PMID: 35182476" tooltip="https://www.ncbi.nlm.nih.gov/pubmed/35182476"/>
    <hyperlink ref="Y289" r:id="rId784" display="PMID: 35182476" tooltip="https://www.ncbi.nlm.nih.gov/pubmed/35182476"/>
    <hyperlink ref="Y290" r:id="rId784" display="PMID: 35182476" tooltip="https://www.ncbi.nlm.nih.gov/pubmed/35182476"/>
    <hyperlink ref="Y299" r:id="rId785" display="PMID: 35704668" tooltip="https://www.ncbi.nlm.nih.gov/pubmed/35704668"/>
    <hyperlink ref="Y300" r:id="rId785" display="PMID: 35704668" tooltip="https://www.ncbi.nlm.nih.gov/pubmed/35704668"/>
    <hyperlink ref="Y301" r:id="rId785" display="PMID: 35704668" tooltip="https://www.ncbi.nlm.nih.gov/pubmed/35704668"/>
    <hyperlink ref="Y302" r:id="rId785" display="PMID: 35704668" tooltip="https://www.ncbi.nlm.nih.gov/pubmed/35704668"/>
    <hyperlink ref="Y303" r:id="rId785" display="PMID: 35704668" tooltip="https://www.ncbi.nlm.nih.gov/pubmed/35704668"/>
    <hyperlink ref="Y304" r:id="rId785" display="PMID: 35704668" tooltip="https://www.ncbi.nlm.nih.gov/pubmed/35704668"/>
    <hyperlink ref="Y274" r:id="rId786" display="PMID: 34912114" tooltip="https://www.ncbi.nlm.nih.gov/pubmed/34912114"/>
    <hyperlink ref="Y275" r:id="rId786" display="PMID: 34912114" tooltip="https://www.ncbi.nlm.nih.gov/pubmed/34912114"/>
    <hyperlink ref="Y270" r:id="rId787" display="PMID: 34129824" tooltip="https://www.ncbi.nlm.nih.gov/pubmed/34129824"/>
    <hyperlink ref="Y271" r:id="rId787" display="PMID: 34129824" tooltip="https://www.ncbi.nlm.nih.gov/pubmed/34129824"/>
    <hyperlink ref="Y272" r:id="rId787" display="PMID: 34129824" tooltip="https://www.ncbi.nlm.nih.gov/pubmed/34129824"/>
    <hyperlink ref="Y273" r:id="rId787" display="PMID: 34129824" tooltip="https://www.ncbi.nlm.nih.gov/pubmed/34129824"/>
    <hyperlink ref="Y254" r:id="rId788" display="PMID: 33930311" tooltip="https://www.ncbi.nlm.nih.gov/pubmed/33930311"/>
    <hyperlink ref="Y255" r:id="rId788" display="PMID: 33930311" tooltip="https://www.ncbi.nlm.nih.gov/pubmed/33930311"/>
    <hyperlink ref="Y256" r:id="rId788" display="PMID: 33930311" tooltip="https://www.ncbi.nlm.nih.gov/pubmed/33930311"/>
    <hyperlink ref="Y257" r:id="rId788" display="PMID: 33930311" tooltip="https://www.ncbi.nlm.nih.gov/pubmed/33930311"/>
    <hyperlink ref="Y258" r:id="rId788" display="PMID: 33930311" tooltip="https://www.ncbi.nlm.nih.gov/pubmed/33930311"/>
    <hyperlink ref="Y259" r:id="rId788" display="PMID: 33930311" tooltip="https://www.ncbi.nlm.nih.gov/pubmed/33930311"/>
    <hyperlink ref="Y260" r:id="rId788" display="PMID: 33930311" tooltip="https://www.ncbi.nlm.nih.gov/pubmed/33930311"/>
    <hyperlink ref="Y261" r:id="rId788" display="PMID: 33930311" tooltip="https://www.ncbi.nlm.nih.gov/pubmed/33930311"/>
    <hyperlink ref="Y262" r:id="rId788" display="PMID: 33930311" tooltip="https://www.ncbi.nlm.nih.gov/pubmed/33930311"/>
    <hyperlink ref="Y263" r:id="rId788" display="PMID: 33930311" tooltip="https://www.ncbi.nlm.nih.gov/pubmed/33930311"/>
    <hyperlink ref="Y264" r:id="rId788" display="PMID: 33930311" tooltip="https://www.ncbi.nlm.nih.gov/pubmed/33930311"/>
    <hyperlink ref="Y265" r:id="rId788" display="PMID: 33930311" tooltip="https://www.ncbi.nlm.nih.gov/pubmed/33930311"/>
    <hyperlink ref="Y266" r:id="rId788" display="PMID: 33930311" tooltip="https://www.ncbi.nlm.nih.gov/pubmed/33930311"/>
    <hyperlink ref="Y267" r:id="rId788" display="PMID: 33930311" tooltip="https://www.ncbi.nlm.nih.gov/pubmed/33930311"/>
    <hyperlink ref="Y268" r:id="rId788" display="PMID: 33930311" tooltip="https://www.ncbi.nlm.nih.gov/pubmed/33930311"/>
    <hyperlink ref="Y269" r:id="rId788" display="PMID: 33930311" tooltip="https://www.ncbi.nlm.nih.gov/pubmed/33930311"/>
    <hyperlink ref="Y250" r:id="rId789" display="PMID: 32885250" tooltip="https://www.ncbi.nlm.nih.gov/pubmed/32885250"/>
    <hyperlink ref="Y251" r:id="rId789" display="PMID: 32885250" tooltip="https://www.ncbi.nlm.nih.gov/pubmed/32885250"/>
    <hyperlink ref="Y252" r:id="rId789" display="PMID: 32885250" tooltip="https://www.ncbi.nlm.nih.gov/pubmed/32885250"/>
    <hyperlink ref="Y253" r:id="rId789" display="PMID: 32885250" tooltip="https://www.ncbi.nlm.nih.gov/pubmed/32885250"/>
    <hyperlink ref="Y206" r:id="rId790" display="PMID: 32883299" tooltip="https://www.ncbi.nlm.nih.gov/pubmed/32883299"/>
    <hyperlink ref="Y207" r:id="rId790" display="PMID: 32883299" tooltip="https://www.ncbi.nlm.nih.gov/pubmed/32883299"/>
    <hyperlink ref="Y208" r:id="rId790" display="PMID: 32883299" tooltip="https://www.ncbi.nlm.nih.gov/pubmed/32883299"/>
    <hyperlink ref="Y209" r:id="rId790" display="PMID: 32883299" tooltip="https://www.ncbi.nlm.nih.gov/pubmed/32883299"/>
    <hyperlink ref="Y244" r:id="rId791" display="PMID: 31649247" tooltip="https://www.ncbi.nlm.nih.gov/pubmed/31649247"/>
    <hyperlink ref="Y245" r:id="rId791" display="PMID: 31649247" tooltip="https://www.ncbi.nlm.nih.gov/pubmed/31649247"/>
    <hyperlink ref="Y246" r:id="rId791" display="PMID: 31649247" tooltip="https://www.ncbi.nlm.nih.gov/pubmed/31649247"/>
    <hyperlink ref="Y247" r:id="rId791" display="PMID: 31649247" tooltip="https://www.ncbi.nlm.nih.gov/pubmed/31649247"/>
    <hyperlink ref="Y248" r:id="rId791" display="PMID: 31649247" tooltip="https://www.ncbi.nlm.nih.gov/pubmed/31649247"/>
    <hyperlink ref="Y249" r:id="rId791" display="PMID: 31649247" tooltip="https://www.ncbi.nlm.nih.gov/pubmed/31649247"/>
    <hyperlink ref="Y217" r:id="rId792" display="PMID: 30745086" tooltip="https://www.ncbi.nlm.nih.gov/pubmed/30745086"/>
    <hyperlink ref="Y218" r:id="rId792" display="PMID: 30745086" tooltip="https://www.ncbi.nlm.nih.gov/pubmed/30745086"/>
    <hyperlink ref="Y219" r:id="rId792" display="PMID: 30745086" tooltip="https://www.ncbi.nlm.nih.gov/pubmed/30745086"/>
    <hyperlink ref="Y220" r:id="rId792" display="PMID: 30745086" tooltip="https://www.ncbi.nlm.nih.gov/pubmed/30745086"/>
    <hyperlink ref="Y221" r:id="rId792" display="PMID: 30745086" tooltip="https://www.ncbi.nlm.nih.gov/pubmed/30745086"/>
    <hyperlink ref="Y222" r:id="rId792" display="PMID: 30745086" tooltip="https://www.ncbi.nlm.nih.gov/pubmed/30745086"/>
    <hyperlink ref="Y223" r:id="rId792" display="PMID: 30745086" tooltip="https://www.ncbi.nlm.nih.gov/pubmed/30745086"/>
    <hyperlink ref="Y202" r:id="rId793" display="PMID: 30948729" tooltip="https://www.ncbi.nlm.nih.gov/pubmed/30948729"/>
    <hyperlink ref="Y203" r:id="rId793" display="PMID: 30948729" tooltip="https://www.ncbi.nlm.nih.gov/pubmed/30948729"/>
    <hyperlink ref="Y204" r:id="rId793" display="PMID: 30948729" tooltip="https://www.ncbi.nlm.nih.gov/pubmed/30948729"/>
    <hyperlink ref="Y205" r:id="rId793" display="PMID: 30948729" tooltip="https://www.ncbi.nlm.nih.gov/pubmed/30948729"/>
    <hyperlink ref="Y224" r:id="rId794" display="PMID: 30397335" tooltip="https://www.ncbi.nlm.nih.gov/pubmed/30397335"/>
    <hyperlink ref="Y225" r:id="rId794" display="PMID: 30397335" tooltip="https://www.ncbi.nlm.nih.gov/pubmed/30397335"/>
    <hyperlink ref="Y226" r:id="rId794" display="PMID: 30397335" tooltip="https://www.ncbi.nlm.nih.gov/pubmed/30397335"/>
    <hyperlink ref="Y227" r:id="rId794" display="PMID: 30397335" tooltip="https://www.ncbi.nlm.nih.gov/pubmed/30397335"/>
    <hyperlink ref="Y228" r:id="rId794" display="PMID: 30397335" tooltip="https://www.ncbi.nlm.nih.gov/pubmed/30397335"/>
    <hyperlink ref="Y229" r:id="rId794" display="PMID: 30397335" tooltip="https://www.ncbi.nlm.nih.gov/pubmed/30397335"/>
    <hyperlink ref="Y230" r:id="rId794" display="PMID: 30397335" tooltip="https://www.ncbi.nlm.nih.gov/pubmed/30397335"/>
    <hyperlink ref="Y231" r:id="rId794" display="PMID: 30397335" tooltip="https://www.ncbi.nlm.nih.gov/pubmed/30397335"/>
    <hyperlink ref="Y232" r:id="rId794" display="PMID: 30397335" tooltip="https://www.ncbi.nlm.nih.gov/pubmed/30397335"/>
    <hyperlink ref="Y233" r:id="rId794" display="PMID: 30397335" tooltip="https://www.ncbi.nlm.nih.gov/pubmed/30397335"/>
    <hyperlink ref="Y234" r:id="rId794" display="PMID: 30397335" tooltip="https://www.ncbi.nlm.nih.gov/pubmed/30397335"/>
    <hyperlink ref="Y235" r:id="rId794" display="PMID: 30397335" tooltip="https://www.ncbi.nlm.nih.gov/pubmed/30397335"/>
    <hyperlink ref="Y173" r:id="rId795" display="PMID: 30122536" tooltip="https://www.ncbi.nlm.nih.gov/pubmed/30122536"/>
    <hyperlink ref="Y174" r:id="rId795" display="PMID: 30122536" tooltip="https://www.ncbi.nlm.nih.gov/pubmed/30122536"/>
    <hyperlink ref="Y175" r:id="rId795" display="PMID: 30122536" tooltip="https://www.ncbi.nlm.nih.gov/pubmed/30122536"/>
    <hyperlink ref="Y176" r:id="rId795" display="PMID: 30122536" tooltip="https://www.ncbi.nlm.nih.gov/pubmed/30122536"/>
    <hyperlink ref="Y177" r:id="rId795" display="PMID: 30122536" tooltip="https://www.ncbi.nlm.nih.gov/pubmed/30122536"/>
    <hyperlink ref="Y178" r:id="rId795" display="PMID: 30122536" tooltip="https://www.ncbi.nlm.nih.gov/pubmed/30122536"/>
    <hyperlink ref="Y179" r:id="rId795" display="PMID: 30122536" tooltip="https://www.ncbi.nlm.nih.gov/pubmed/30122536"/>
    <hyperlink ref="Y180" r:id="rId795" display="PMID: 30122536" tooltip="https://www.ncbi.nlm.nih.gov/pubmed/30122536"/>
    <hyperlink ref="Y181" r:id="rId795" display="PMID: 30122536" tooltip="https://www.ncbi.nlm.nih.gov/pubmed/30122536"/>
    <hyperlink ref="Y182" r:id="rId795" display="PMID: 30122536" tooltip="https://www.ncbi.nlm.nih.gov/pubmed/30122536"/>
    <hyperlink ref="Y183" r:id="rId795" display="PMID: 30122536" tooltip="https://www.ncbi.nlm.nih.gov/pubmed/30122536"/>
    <hyperlink ref="Y184" r:id="rId795" display="PMID: 30122536" tooltip="https://www.ncbi.nlm.nih.gov/pubmed/30122536"/>
    <hyperlink ref="Y185" r:id="rId795" display="PMID: 30122536" tooltip="https://www.ncbi.nlm.nih.gov/pubmed/30122536"/>
    <hyperlink ref="Y186" r:id="rId795" display="PMID: 30122536" tooltip="https://www.ncbi.nlm.nih.gov/pubmed/30122536"/>
    <hyperlink ref="Y187" r:id="rId795" display="PMID: 30122536" tooltip="https://www.ncbi.nlm.nih.gov/pubmed/30122536"/>
    <hyperlink ref="Y188" r:id="rId795" display="PMID: 30122536" tooltip="https://www.ncbi.nlm.nih.gov/pubmed/30122536"/>
    <hyperlink ref="Y189" r:id="rId795" display="PMID: 30122536" tooltip="https://www.ncbi.nlm.nih.gov/pubmed/30122536"/>
    <hyperlink ref="Y190" r:id="rId795" display="PMID: 30122536" tooltip="https://www.ncbi.nlm.nih.gov/pubmed/30122536"/>
    <hyperlink ref="Y191" r:id="rId795" display="PMID: 30122536" tooltip="https://www.ncbi.nlm.nih.gov/pubmed/30122536"/>
    <hyperlink ref="Y192" r:id="rId795" display="PMID: 30122536" tooltip="https://www.ncbi.nlm.nih.gov/pubmed/30122536"/>
    <hyperlink ref="Y193" r:id="rId795" display="PMID: 30122536" tooltip="https://www.ncbi.nlm.nih.gov/pubmed/30122536"/>
    <hyperlink ref="Y194" r:id="rId795" display="PMID: 30122536" tooltip="https://www.ncbi.nlm.nih.gov/pubmed/30122536"/>
    <hyperlink ref="Y195" r:id="rId795" display="PMID: 30122536" tooltip="https://www.ncbi.nlm.nih.gov/pubmed/30122536"/>
    <hyperlink ref="Y196" r:id="rId795" display="PMID: 30122536" tooltip="https://www.ncbi.nlm.nih.gov/pubmed/30122536"/>
    <hyperlink ref="Y197" r:id="rId795" display="PMID: 30122536" tooltip="https://www.ncbi.nlm.nih.gov/pubmed/30122536"/>
    <hyperlink ref="Y198" r:id="rId795" display="PMID: 30122536" tooltip="https://www.ncbi.nlm.nih.gov/pubmed/30122536"/>
    <hyperlink ref="Y199" r:id="rId795" display="PMID: 30122536" tooltip="https://www.ncbi.nlm.nih.gov/pubmed/30122536"/>
    <hyperlink ref="Y211" r:id="rId796" display="PMID: 30046115" tooltip="https://www.ncbi.nlm.nih.gov/pubmed/30046115"/>
    <hyperlink ref="Y212" r:id="rId796" display="PMID: 30046115" tooltip="https://www.ncbi.nlm.nih.gov/pubmed/30046115"/>
    <hyperlink ref="Y213" r:id="rId796" display="PMID: 30046115" tooltip="https://www.ncbi.nlm.nih.gov/pubmed/30046115"/>
    <hyperlink ref="Y214" r:id="rId796" display="PMID: 30046115" tooltip="https://www.ncbi.nlm.nih.gov/pubmed/30046115"/>
    <hyperlink ref="Y215" r:id="rId796" display="PMID: 30046115" tooltip="https://www.ncbi.nlm.nih.gov/pubmed/30046115"/>
    <hyperlink ref="Y216" r:id="rId796" display="PMID: 30046115" tooltip="https://www.ncbi.nlm.nih.gov/pubmed/30046115"/>
    <hyperlink ref="Y168" r:id="rId797" display="PMID: 29706538" tooltip="https://www.ncbi.nlm.nih.gov/pubmed/29706538"/>
    <hyperlink ref="Y169" r:id="rId797" display="PMID: 29706538" tooltip="https://www.ncbi.nlm.nih.gov/pubmed/29706538"/>
    <hyperlink ref="Y200" r:id="rId797" display="PMID: 29706538" tooltip="https://www.ncbi.nlm.nih.gov/pubmed/29706538"/>
    <hyperlink ref="Y201" r:id="rId797" display="PMID: 29706538" tooltip="https://www.ncbi.nlm.nih.gov/pubmed/29706538"/>
    <hyperlink ref="Y210" r:id="rId798" display="PMID: 29641996" tooltip="https://www.ncbi.nlm.nih.gov/pubmed/29641996"/>
    <hyperlink ref="Y170" r:id="rId338" display="PMID: 29224777" tooltip="https://www.ncbi.nlm.nih.gov/pubmed/29224777"/>
    <hyperlink ref="Y171" r:id="rId338" display="PMID: 29224777" tooltip="https://www.ncbi.nlm.nih.gov/pubmed/29224777"/>
    <hyperlink ref="Y172" r:id="rId338" display="PMID: 29224777" tooltip="https://www.ncbi.nlm.nih.gov/pubmed/29224777"/>
    <hyperlink ref="Y313" r:id="rId799" display="PMID: 37254808" tooltip="https://www.ncbi.nlm.nih.gov/pubmed/37254808"/>
    <hyperlink ref="Y314" r:id="rId799" display="PMID: 37254808" tooltip="https://www.ncbi.nlm.nih.gov/pubmed/37254808"/>
    <hyperlink ref="Y305" r:id="rId800" display="PMID: 36997534" tooltip="https://www.ncbi.nlm.nih.gov/pubmed/36997534"/>
    <hyperlink ref="Y306" r:id="rId800" display="PMID: 36997534" tooltip="https://www.ncbi.nlm.nih.gov/pubmed/36997534"/>
    <hyperlink ref="Y307" r:id="rId800" display="PMID: 36997534" tooltip="https://www.ncbi.nlm.nih.gov/pubmed/36997534"/>
    <hyperlink ref="Y308" r:id="rId800" display="PMID: 36997534" tooltip="https://www.ncbi.nlm.nih.gov/pubmed/36997534"/>
    <hyperlink ref="Y315" r:id="rId800" display="PMID: 36997534" tooltip="https://www.ncbi.nlm.nih.gov/pubmed/36997534"/>
    <hyperlink ref="Y316" r:id="rId800" display="PMID: 36997534" tooltip="https://www.ncbi.nlm.nih.gov/pubmed/36997534"/>
    <hyperlink ref="Y317" r:id="rId800" display="PMID: 36997534" tooltip="https://www.ncbi.nlm.nih.gov/pubmed/36997534"/>
    <hyperlink ref="Y318" r:id="rId800" display="PMID: 36997534" tooltip="https://www.ncbi.nlm.nih.gov/pubmed/36997534"/>
    <hyperlink ref="Y276" r:id="rId800" display="PMID: 36997534" tooltip="https://www.ncbi.nlm.nih.gov/pubmed/36997534"/>
    <hyperlink ref="Y277" r:id="rId800" display="PMID: 36997534" tooltip="https://www.ncbi.nlm.nih.gov/pubmed/36997534"/>
    <hyperlink ref="Y278" r:id="rId800" display="PMID: 36997534" tooltip="https://www.ncbi.nlm.nih.gov/pubmed/36997534"/>
    <hyperlink ref="Y279" r:id="rId800" display="PMID: 36997534" tooltip="https://www.ncbi.nlm.nih.gov/pubmed/36997534"/>
    <hyperlink ref="Y280" r:id="rId800" display="PMID: 36997534" tooltip="https://www.ncbi.nlm.nih.gov/pubmed/36997534"/>
    <hyperlink ref="Y284" r:id="rId800" display="PMID: 36997534" tooltip="https://www.ncbi.nlm.nih.gov/pubmed/36997534"/>
    <hyperlink ref="Y281" r:id="rId800" display="PMID: 36997534" tooltip="https://www.ncbi.nlm.nih.gov/pubmed/36997534"/>
    <hyperlink ref="Y282" r:id="rId800" display="PMID: 36997534" tooltip="https://www.ncbi.nlm.nih.gov/pubmed/36997534"/>
    <hyperlink ref="Y283" r:id="rId800" display="PMID: 36997534" tooltip="https://www.ncbi.nlm.nih.gov/pubmed/36997534"/>
    <hyperlink ref="S167" r:id="rId801" display="SAMN30427860" tooltip="https://www.ncbi.nlm.nih.gov/biosample/SAMN30427860"/>
    <hyperlink ref="S165" r:id="rId802" display="SAMN26420503" tooltip="https://www.ncbi.nlm.nih.gov/biosample/SAMN26420503"/>
    <hyperlink ref="S156" r:id="rId803" display="SAMN10986975" tooltip="https://www.ncbi.nlm.nih.gov/biosample/SAMN10986975"/>
    <hyperlink ref="S155" r:id="rId804" display="SAMN10987231" tooltip="https://www.ncbi.nlm.nih.gov/biosample/SAMN10987231"/>
    <hyperlink ref="S99" r:id="rId805" display="SAMN10987184" tooltip="https://www.ncbi.nlm.nih.gov/biosample/SAMN10987184"/>
    <hyperlink ref="S98" r:id="rId806" display="SAMN10986954" tooltip="https://www.ncbi.nlm.nih.gov/biosample/SAMN10986954"/>
    <hyperlink ref="S96" r:id="rId807" display="SAMN13615116" tooltip="https://www.ncbi.nlm.nih.gov/biosample/SAMN13615116"/>
    <hyperlink ref="S90" r:id="rId808" display="SAMN12783290" tooltip="https://www.ncbi.nlm.nih.gov/biosample/SAMN12783290"/>
    <hyperlink ref="S88" r:id="rId809" display="SAMN12783293" tooltip="https://www.ncbi.nlm.nih.gov/biosample/SAMN12783293"/>
    <hyperlink ref="S89" r:id="rId810" display="SAMN12783291" tooltip="https://www.ncbi.nlm.nih.gov/biosample/SAMN12783291"/>
    <hyperlink ref="S87" r:id="rId811" display="SAMN12783294" tooltip="https://www.ncbi.nlm.nih.gov/biosample/SAMN12783294"/>
    <hyperlink ref="S25" r:id="rId812" display="SAMN09302080" tooltip="https://www.ncbi.nlm.nih.gov/biosample/SAMN09302080"/>
    <hyperlink ref="S24" r:id="rId813" display="SAMN09302081" tooltip="https://www.ncbi.nlm.nih.gov/biosample/SAMN09302081"/>
    <hyperlink ref="S23" r:id="rId814" display="SAMN09302082" tooltip="https://www.ncbi.nlm.nih.gov/biosample/SAMN09302082"/>
    <hyperlink ref="S22" r:id="rId815" display="SAMN09302083" tooltip="https://www.ncbi.nlm.nih.gov/biosample/SAMN09302083"/>
    <hyperlink ref="S21" r:id="rId816" display="SAMN07565927" tooltip="https://www.ncbi.nlm.nih.gov/biosample/SAMN07565927"/>
    <hyperlink ref="S20" r:id="rId817" display="SAMN07565928" tooltip="https://www.ncbi.nlm.nih.gov/biosample/SAMN07565928"/>
    <hyperlink ref="S86" r:id="rId818" display="SAMN10986895" tooltip="https://www.ncbi.nlm.nih.gov/biosample/SAMN10986895"/>
    <hyperlink ref="S85" r:id="rId819" display="SAMN10986960" tooltip="https://www.ncbi.nlm.nih.gov/biosample/SAMN10986960"/>
    <hyperlink ref="S84" r:id="rId820" display="SAMN10986970" tooltip="https://www.ncbi.nlm.nih.gov/biosample/SAMN10986970"/>
    <hyperlink ref="S83" r:id="rId821" display="SAMN10987083" tooltip="https://www.ncbi.nlm.nih.gov/biosample/SAMN10987083"/>
    <hyperlink ref="S82" r:id="rId822" display="SAMN10986969" tooltip="https://www.ncbi.nlm.nih.gov/biosample/SAMN10986969"/>
    <hyperlink ref="S81" r:id="rId823" display="SAMN10987281" tooltip="https://www.ncbi.nlm.nih.gov/biosample/SAMN10987281"/>
    <hyperlink ref="S80" r:id="rId824" display="SAMN10987199" tooltip="https://www.ncbi.nlm.nih.gov/biosample/SAMN10987199"/>
    <hyperlink ref="S79" r:id="rId825" display="SAMN10986911" tooltip="https://www.ncbi.nlm.nih.gov/biosample/SAMN10986911"/>
    <hyperlink ref="S78" r:id="rId826" display="SAMN10987003" tooltip="https://www.ncbi.nlm.nih.gov/biosample/SAMN10987003"/>
    <hyperlink ref="S77" r:id="rId827" display="SAMN10986933" tooltip="https://www.ncbi.nlm.nih.gov/biosample/SAMN10986933"/>
    <hyperlink ref="S76" r:id="rId828" display="SAMN10987072" tooltip="https://www.ncbi.nlm.nih.gov/biosample/SAMN10987072"/>
    <hyperlink ref="S75" r:id="rId829" display="SAMN10987157" tooltip="https://www.ncbi.nlm.nih.gov/biosample/SAMN10987157"/>
    <hyperlink ref="S74" r:id="rId830" display="SAMN10986907" tooltip="https://www.ncbi.nlm.nih.gov/biosample/SAMN10986907"/>
    <hyperlink ref="S73" r:id="rId831" display="SAMN10987211" tooltip="https://www.ncbi.nlm.nih.gov/biosample/SAMN10987211"/>
    <hyperlink ref="S72" r:id="rId832" display="SAMN10987172" tooltip="https://www.ncbi.nlm.nih.gov/biosample/SAMN10987172"/>
    <hyperlink ref="S71" r:id="rId833" display="SAMN10986899" tooltip="https://www.ncbi.nlm.nih.gov/biosample/SAMN10986899"/>
    <hyperlink ref="S70" r:id="rId834" display="SAMN10987028" tooltip="https://www.ncbi.nlm.nih.gov/biosample/SAMN10987028"/>
    <hyperlink ref="S69" r:id="rId835" display="SAMN10986992" tooltip="https://www.ncbi.nlm.nih.gov/biosample/SAMN10986992"/>
    <hyperlink ref="S68" r:id="rId836" display="SAMN10986967" tooltip="https://www.ncbi.nlm.nih.gov/biosample/SAMN10986967"/>
    <hyperlink ref="S67" r:id="rId837" display="SAMN10987295" tooltip="https://www.ncbi.nlm.nih.gov/biosample/SAMN10987295"/>
    <hyperlink ref="S66" r:id="rId803" display="SAMN10986975" tooltip="https://www.ncbi.nlm.nih.gov/biosample/SAMN10986975"/>
    <hyperlink ref="S65" r:id="rId804" display="SAMN10987231" tooltip="https://www.ncbi.nlm.nih.gov/biosample/SAMN10987231"/>
    <hyperlink ref="S64" r:id="rId838" display="SAMN10987122" tooltip="https://www.ncbi.nlm.nih.gov/biosample/SAMN10987122"/>
    <hyperlink ref="S63" r:id="rId839" display="SAMN10987004" tooltip="https://www.ncbi.nlm.nih.gov/biosample/SAMN10987004"/>
    <hyperlink ref="S62" r:id="rId840" display="SAMN10987146" tooltip="https://www.ncbi.nlm.nih.gov/biosample/SAMN10987146"/>
    <hyperlink ref="S61" r:id="rId841" display="SAMN10987091" tooltip="https://www.ncbi.nlm.nih.gov/biosample/SAMN10987091"/>
    <hyperlink ref="S60" r:id="rId842" display="SAMN10987038" tooltip="https://www.ncbi.nlm.nih.gov/biosample/SAMN10987038"/>
    <hyperlink ref="S59" r:id="rId843" display="SAMN10986930" tooltip="https://www.ncbi.nlm.nih.gov/biosample/SAMN10986930"/>
    <hyperlink ref="S95" r:id="rId844" display="SAMN13615117" tooltip="https://www.ncbi.nlm.nih.gov/biosample/SAMN13615117"/>
    <hyperlink ref="S26" r:id="rId845" display="SAMN10260817" tooltip="https://www.ncbi.nlm.nih.gov/biosample/SAMN10260817"/>
    <hyperlink ref="S58" r:id="rId846" display="SAMN10987305" tooltip="https://www.ncbi.nlm.nih.gov/biosample/SAMN10987305"/>
    <hyperlink ref="S57" r:id="rId847" display="SAMN10987244" tooltip="https://www.ncbi.nlm.nih.gov/biosample/SAMN10987244"/>
    <hyperlink ref="S56" r:id="rId848" display="SAMN10986989" tooltip="https://www.ncbi.nlm.nih.gov/biosample/SAMN10986989"/>
    <hyperlink ref="S55" r:id="rId849" display="SAMN10987076" tooltip="https://www.ncbi.nlm.nih.gov/biosample/SAMN10987076"/>
    <hyperlink ref="S54" r:id="rId850" display="SAMN10987200" tooltip="https://www.ncbi.nlm.nih.gov/biosample/SAMN10987200"/>
    <hyperlink ref="S53" r:id="rId851" display="SAMN10987165" tooltip="https://www.ncbi.nlm.nih.gov/biosample/SAMN10987165"/>
    <hyperlink ref="S52" r:id="rId852" display="SAMN10987071" tooltip="https://www.ncbi.nlm.nih.gov/biosample/SAMN10987071"/>
    <hyperlink ref="S51" r:id="rId853" display="SAMN10987239" tooltip="https://www.ncbi.nlm.nih.gov/biosample/SAMN10987239"/>
    <hyperlink ref="S50" r:id="rId854" display="SAMN10987178" tooltip="https://www.ncbi.nlm.nih.gov/biosample/SAMN10987178"/>
    <hyperlink ref="S49" r:id="rId855" display="SAMN10987127" tooltip="https://www.ncbi.nlm.nih.gov/biosample/SAMN10987127"/>
    <hyperlink ref="S48" r:id="rId856" display="SAMN10987236" tooltip="https://www.ncbi.nlm.nih.gov/biosample/SAMN10987236"/>
    <hyperlink ref="S47" r:id="rId857" display="SAMN10987094" tooltip="https://www.ncbi.nlm.nih.gov/biosample/SAMN10987094"/>
    <hyperlink ref="S46" r:id="rId858" display="SAMN10986886" tooltip="https://www.ncbi.nlm.nih.gov/biosample/SAMN10986886"/>
    <hyperlink ref="S45" r:id="rId859" display="SAMN10987100" tooltip="https://www.ncbi.nlm.nih.gov/biosample/SAMN10987100"/>
    <hyperlink ref="S44" r:id="rId860" display="SAMN10987008" tooltip="https://www.ncbi.nlm.nih.gov/biosample/SAMN10987008"/>
    <hyperlink ref="S43" r:id="rId861" display="SAMN10987190" tooltip="https://www.ncbi.nlm.nih.gov/biosample/SAMN10987190"/>
    <hyperlink ref="S42" r:id="rId862" display="SAMN10986883" tooltip="https://www.ncbi.nlm.nih.gov/biosample/SAMN10986883"/>
    <hyperlink ref="S41" r:id="rId863" display="SAMN10986972" tooltip="https://www.ncbi.nlm.nih.gov/biosample/SAMN10986972"/>
    <hyperlink ref="S40" r:id="rId864" display="SAMN10986882" tooltip="https://www.ncbi.nlm.nih.gov/biosample/SAMN10986882"/>
    <hyperlink ref="S39" r:id="rId865" display="SAMN10987185" tooltip="https://www.ncbi.nlm.nih.gov/biosample/SAMN10987185"/>
    <hyperlink ref="S38" r:id="rId866" display="SAMN10987249" tooltip="https://www.ncbi.nlm.nih.gov/biosample/SAMN10987249"/>
    <hyperlink ref="S37" r:id="rId867" display="SAMN10987177" tooltip="https://www.ncbi.nlm.nih.gov/biosample/SAMN10987177"/>
    <hyperlink ref="S36" r:id="rId868" display="SAMN10987133" tooltip="https://www.ncbi.nlm.nih.gov/biosample/SAMN10987133"/>
    <hyperlink ref="S35" r:id="rId869" display="SAMN10987017" tooltip="https://www.ncbi.nlm.nih.gov/biosample/SAMN10987017"/>
    <hyperlink ref="S34" r:id="rId870" display="SAMN10987227" tooltip="https://www.ncbi.nlm.nih.gov/biosample/SAMN10987227"/>
    <hyperlink ref="S33" r:id="rId871" display="SAMN10987158" tooltip="https://www.ncbi.nlm.nih.gov/biosample/SAMN10987158"/>
    <hyperlink ref="S32" r:id="rId872" display="SAMN10987099" tooltip="https://www.ncbi.nlm.nih.gov/biosample/SAMN10987099"/>
    <hyperlink ref="S31" r:id="rId873" display="SAMN10986890" tooltip="https://www.ncbi.nlm.nih.gov/biosample/SAMN10986890"/>
    <hyperlink ref="S30" r:id="rId874" display="SAMN10987213" tooltip="https://www.ncbi.nlm.nih.gov/biosample/SAMN10987213"/>
    <hyperlink ref="S29" r:id="rId875" display="SAMN10987164" tooltip="https://www.ncbi.nlm.nih.gov/biosample/SAMN10987164"/>
    <hyperlink ref="S28" r:id="rId876" display="SAMN10987077" tooltip="https://www.ncbi.nlm.nih.gov/biosample/SAMN10987077"/>
    <hyperlink ref="S27" r:id="rId877" display="SAMN10987079" tooltip="https://www.ncbi.nlm.nih.gov/biosample/SAMN10987079"/>
    <hyperlink ref="S3" r:id="rId878" display="SAMN02640984" tooltip="https://www.ncbi.nlm.nih.gov/biosample/SAMN02640984"/>
    <hyperlink ref="S2" r:id="rId879" display="SAMN02640982" tooltip="https://www.ncbi.nlm.nih.gov/biosample/SAMN02640982"/>
    <hyperlink ref="S17" r:id="rId880" display="SAMN03764568" tooltip="https://www.ncbi.nlm.nih.gov/biosample/SAMN03764568"/>
    <hyperlink ref="S16" r:id="rId881" display="SAMN03764567" tooltip="https://www.ncbi.nlm.nih.gov/biosample/SAMN03764567"/>
    <hyperlink ref="S15" r:id="rId882" display="SAMN03764566" tooltip="https://www.ncbi.nlm.nih.gov/biosample/SAMN03764566"/>
    <hyperlink ref="S14" r:id="rId883" display="SAMN03764565" tooltip="https://www.ncbi.nlm.nih.gov/biosample/SAMN03764565"/>
    <hyperlink ref="S12" r:id="rId884" display="SAMN03764563" tooltip="https://www.ncbi.nlm.nih.gov/biosample/SAMN03764563"/>
    <hyperlink ref="S11" r:id="rId885" display="SAMN03764562" tooltip="https://www.ncbi.nlm.nih.gov/biosample/SAMN03764562"/>
    <hyperlink ref="S9" r:id="rId886" display="SAMN03764560" tooltip="https://www.ncbi.nlm.nih.gov/biosample/SAMN03764560"/>
    <hyperlink ref="S8" r:id="rId887" display="SAMN03764559" tooltip="https://www.ncbi.nlm.nih.gov/biosample/SAMN03764559"/>
    <hyperlink ref="S7" r:id="rId888" display="SAMN03700054" tooltip="https://www.ncbi.nlm.nih.gov/biosample/SAMN03700054"/>
    <hyperlink ref="S6" r:id="rId889" display="SAMN03700053" tooltip="https://www.ncbi.nlm.nih.gov/biosample/SAMN03700053"/>
    <hyperlink ref="S5" r:id="rId890" display="SAMN02911558" tooltip="https://www.ncbi.nlm.nih.gov/biosample/SAMN02911558"/>
    <hyperlink ref="S4" r:id="rId891" display="SAMN02911557" tooltip="https://www.ncbi.nlm.nih.gov/biosample/SAMN02911557"/>
    <hyperlink ref="S104" r:id="rId892" display="SAMN00008908" tooltip="https://www.ncbi.nlm.nih.gov/biosample/SAMN00008908"/>
    <hyperlink ref="S103" r:id="rId893" display="SAMN00008907" tooltip="https://www.ncbi.nlm.nih.gov/biosample/SAMN00008907"/>
    <hyperlink ref="S102" r:id="rId894" display="SAMN00008906" tooltip="https://www.ncbi.nlm.nih.gov/biosample/SAMN00008906"/>
    <hyperlink ref="S100" r:id="rId895" display="SAMN00008904" tooltip="https://www.ncbi.nlm.nih.gov/biosample/SAMN00008904"/>
    <hyperlink ref="S166" r:id="rId896" display="SAMN26420501" tooltip="https://www.ncbi.nlm.nih.gov/biosample/SAMN26420501"/>
    <hyperlink ref="S164" r:id="rId897" display="SAMN26420504" tooltip="https://www.ncbi.nlm.nih.gov/biosample/SAMN26420504"/>
    <hyperlink ref="S139" r:id="rId898" display="SAMN22785726" tooltip="https://www.ncbi.nlm.nih.gov/biosample/SAMN22785726"/>
    <hyperlink ref="S159" r:id="rId899" display="SAMN22785916" tooltip="https://www.ncbi.nlm.nih.gov/biosample/SAMN22785916"/>
    <hyperlink ref="S148" r:id="rId900" display="SAMN22786184" tooltip="https://www.ncbi.nlm.nih.gov/biosample/SAMN22786184"/>
    <hyperlink ref="S146" r:id="rId901" display="SAMN22819072" tooltip="https://www.ncbi.nlm.nih.gov/biosample/SAMN22819072"/>
    <hyperlink ref="S141" r:id="rId902" display="SAMN22786189" tooltip="https://www.ncbi.nlm.nih.gov/biosample/SAMN22786189"/>
    <hyperlink ref="S136" r:id="rId903" display="SAMN22786127" tooltip="https://www.ncbi.nlm.nih.gov/biosample/SAMN22786127"/>
    <hyperlink ref="S163" r:id="rId904" display="SAMN22818986" tooltip="https://www.ncbi.nlm.nih.gov/biosample/SAMN22818986"/>
    <hyperlink ref="S162" r:id="rId905" display="SAMN22786050" tooltip="https://www.ncbi.nlm.nih.gov/biosample/SAMN22786050"/>
    <hyperlink ref="S161" r:id="rId906" display="SAMN22819080" tooltip="https://www.ncbi.nlm.nih.gov/biosample/SAMN22819080"/>
    <hyperlink ref="S160" r:id="rId907" display="SAMN22785952" tooltip="https://www.ncbi.nlm.nih.gov/biosample/SAMN22785952"/>
    <hyperlink ref="S158" r:id="rId908" display="SAMN22785782" tooltip="https://www.ncbi.nlm.nih.gov/biosample/SAMN22785782"/>
    <hyperlink ref="S157" r:id="rId909" display="SAMN22786228" tooltip="https://www.ncbi.nlm.nih.gov/biosample/SAMN22786228"/>
    <hyperlink ref="S154" r:id="rId910" display="SAMN22785795" tooltip="https://www.ncbi.nlm.nih.gov/biosample/SAMN22785795"/>
    <hyperlink ref="S153" r:id="rId911" display="SAMN22786118" tooltip="https://www.ncbi.nlm.nih.gov/biosample/SAMN22786118"/>
    <hyperlink ref="S152" r:id="rId912" display="SAMN22785917" tooltip="https://www.ncbi.nlm.nih.gov/biosample/SAMN22785917"/>
    <hyperlink ref="S151" r:id="rId913" display="SAMN22785673" tooltip="https://www.ncbi.nlm.nih.gov/biosample/SAMN22785673"/>
    <hyperlink ref="S150" r:id="rId914" display="SAMN22785640" tooltip="https://www.ncbi.nlm.nih.gov/biosample/SAMN22785640"/>
    <hyperlink ref="S149" r:id="rId915" display="SAMN22819006" tooltip="https://www.ncbi.nlm.nih.gov/biosample/SAMN22819006"/>
    <hyperlink ref="S147" r:id="rId916" display="SAMN22785894" tooltip="https://www.ncbi.nlm.nih.gov/biosample/SAMN22785894"/>
    <hyperlink ref="S145" r:id="rId917" display="SAMN22786104" tooltip="https://www.ncbi.nlm.nih.gov/biosample/SAMN22786104"/>
    <hyperlink ref="S143" r:id="rId918" display="SAMN22819063" tooltip="https://www.ncbi.nlm.nih.gov/biosample/SAMN22819063"/>
    <hyperlink ref="S142" r:id="rId919" display="SAMN22819133" tooltip="https://www.ncbi.nlm.nih.gov/biosample/SAMN22819133"/>
    <hyperlink ref="S140" r:id="rId920" display="SAMN22785745" tooltip="https://www.ncbi.nlm.nih.gov/biosample/SAMN22785745"/>
    <hyperlink ref="S138" r:id="rId921" display="SAMN22785941" tooltip="https://www.ncbi.nlm.nih.gov/biosample/SAMN22785941"/>
    <hyperlink ref="S137" r:id="rId922" display="SAMN22785827" tooltip="https://www.ncbi.nlm.nih.gov/biosample/SAMN22785827"/>
    <hyperlink ref="S135" r:id="rId923" display="SAMN22819067" tooltip="https://www.ncbi.nlm.nih.gov/biosample/SAMN22819067"/>
    <hyperlink ref="S134" r:id="rId924" display="SAMN22785644" tooltip="https://www.ncbi.nlm.nih.gov/biosample/SAMN22785644"/>
    <hyperlink ref="S120" r:id="rId925" display="SAMN19597145" tooltip="https://www.ncbi.nlm.nih.gov/biosample/SAMN19597145"/>
    <hyperlink ref="S127" r:id="rId926" display="SAMN19597316" tooltip="https://www.ncbi.nlm.nih.gov/biosample/SAMN19597316"/>
    <hyperlink ref="S126" r:id="rId927" display="SAMN19596812" tooltip="https://www.ncbi.nlm.nih.gov/biosample/SAMN19596812"/>
    <hyperlink ref="S121" r:id="rId928" display="SAMN19596870" tooltip="https://www.ncbi.nlm.nih.gov/biosample/SAMN19596870"/>
    <hyperlink ref="S133" r:id="rId929" display="SAMN19597185" tooltip="https://www.ncbi.nlm.nih.gov/biosample/SAMN19597185"/>
    <hyperlink ref="S132" r:id="rId930" display="SAMN19596546" tooltip="https://www.ncbi.nlm.nih.gov/biosample/SAMN19596546"/>
    <hyperlink ref="S131" r:id="rId931" display="SAMN19597385" tooltip="https://www.ncbi.nlm.nih.gov/biosample/SAMN19597385"/>
    <hyperlink ref="S130" r:id="rId932" display="SAMN19597016" tooltip="https://www.ncbi.nlm.nih.gov/biosample/SAMN19597016"/>
    <hyperlink ref="S129" r:id="rId933" display="SAMN19597087" tooltip="https://www.ncbi.nlm.nih.gov/biosample/SAMN19597087"/>
    <hyperlink ref="S128" r:id="rId934" display="SAMN19597039" tooltip="https://www.ncbi.nlm.nih.gov/biosample/SAMN19597039"/>
    <hyperlink ref="S122" r:id="rId935" display="SAMN19596582" tooltip="https://www.ncbi.nlm.nih.gov/biosample/SAMN19596582"/>
    <hyperlink ref="S125" r:id="rId936" display="SAMN19596948" tooltip="https://www.ncbi.nlm.nih.gov/biosample/SAMN19596948"/>
    <hyperlink ref="S124" r:id="rId937" display="SAMN19597231" tooltip="https://www.ncbi.nlm.nih.gov/biosample/SAMN19597231"/>
    <hyperlink ref="S123" r:id="rId938" display="SAMN19596887" tooltip="https://www.ncbi.nlm.nih.gov/biosample/SAMN19596887"/>
    <hyperlink ref="S119" r:id="rId939" display="SAMN19596468" tooltip="https://www.ncbi.nlm.nih.gov/biosample/SAMN19596468"/>
    <hyperlink ref="S118" r:id="rId940" display="SAMN19596778" tooltip="https://www.ncbi.nlm.nih.gov/biosample/SAMN19596778"/>
    <hyperlink ref="S117" r:id="rId941" display="SAMN19596658" tooltip="https://www.ncbi.nlm.nih.gov/biosample/SAMN19596658"/>
    <hyperlink ref="S116" r:id="rId942" display="SAMN19596586" tooltip="https://www.ncbi.nlm.nih.gov/biosample/SAMN19596586"/>
    <hyperlink ref="S114" r:id="rId943" display="SAMN19596874" tooltip="https://www.ncbi.nlm.nih.gov/biosample/SAMN19596874"/>
    <hyperlink ref="S113" r:id="rId944" display="SAMN19596730" tooltip="https://www.ncbi.nlm.nih.gov/biosample/SAMN19596730"/>
    <hyperlink ref="S115" r:id="rId945" display="SAMN19596503" tooltip="https://www.ncbi.nlm.nih.gov/biosample/SAMN19596503"/>
    <hyperlink ref="S110" r:id="rId946" display="SAMN19597291" tooltip="https://www.ncbi.nlm.nih.gov/biosample/SAMN19597291"/>
    <hyperlink ref="S112" r:id="rId947" display="SAMN19597240" tooltip="https://www.ncbi.nlm.nih.gov/biosample/SAMN19597240"/>
    <hyperlink ref="S111" r:id="rId948" display="SAMN19597298" tooltip="https://www.ncbi.nlm.nih.gov/biosample/SAMN19597298"/>
    <hyperlink ref="S109" r:id="rId949" display="SAMN19596538" tooltip="https://www.ncbi.nlm.nih.gov/biosample/SAMN19596538"/>
    <hyperlink ref="S108" r:id="rId950" display="SAMN19596746" tooltip="https://www.ncbi.nlm.nih.gov/biosample/SAMN19596746"/>
    <hyperlink ref="S107" r:id="rId951" display="SAMN19597116" tooltip="https://www.ncbi.nlm.nih.gov/biosample/SAMN19597116"/>
    <hyperlink ref="S106" r:id="rId952" display="SAMN19597169" tooltip="https://www.ncbi.nlm.nih.gov/biosample/SAMN19597169"/>
    <hyperlink ref="S105" r:id="rId953" display="SAMN19597015" tooltip="https://www.ncbi.nlm.nih.gov/biosample/SAMN19597015"/>
    <hyperlink ref="S94" r:id="rId954" display="SAMN13082490" tooltip="https://www.ncbi.nlm.nih.gov/biosample/SAMN13082490"/>
    <hyperlink ref="S93" r:id="rId955" display="SAMN13082491" tooltip="https://www.ncbi.nlm.nih.gov/biosample/SAMN13082491"/>
    <hyperlink ref="S97" r:id="rId956" display="SAMN13615114" tooltip="https://www.ncbi.nlm.nih.gov/biosample/SAMN13615114"/>
    <hyperlink ref="S92" r:id="rId957" display="SAMN12783286" tooltip="https://www.ncbi.nlm.nih.gov/biosample/SAMN12783286"/>
    <hyperlink ref="S91" r:id="rId958" display="SAMN12783287" tooltip="https://www.ncbi.nlm.nih.gov/biosample/SAMN12783287"/>
    <hyperlink ref="S19" r:id="rId959" display="SAMN04041573" tooltip="https://www.ncbi.nlm.nih.gov/biosample/SAMN04041573"/>
    <hyperlink ref="S18" r:id="rId960" display="SAMN04041571" tooltip="https://www.ncbi.nlm.nih.gov/biosample/SAMN04041571"/>
    <hyperlink ref="S101" r:id="rId894" display="SAMN00008905" tooltip="https://www.ncbi.nlm.nih.gov/biosample/SAMN00008906"/>
    <hyperlink ref="S144" r:id="rId961" display="SAMN22785991" tooltip="https://www.ncbi.nlm.nih.gov/biosample/SAMN22785991"/>
    <hyperlink ref="S10" r:id="rId962" display="SAMN03764561" tooltip="https://www.ncbi.nlm.nih.gov/biosample/SAMN03764561"/>
    <hyperlink ref="S13" r:id="rId963" display="SAMN03764564" tooltip="https://www.ncbi.nlm.nih.gov/biosample/SAMN03764564"/>
    <hyperlink ref="X90" r:id="rId82" display="ZnSO4 Treatment" tooltip="https://www.ncbi.nlm.nih.gov/geo/query/acc.cgi?acc=GSM4083888"/>
    <hyperlink ref="P99" r:id="rId964" display="PMID: 22955616" tooltip="https://www.ncbi.nlm.nih.gov/pubmed/22955616"/>
    <hyperlink ref="P98" r:id="rId964" display="PMID: 22955616" tooltip="https://www.ncbi.nlm.nih.gov/pubmed/22955616"/>
    <hyperlink ref="P96" r:id="rId965" display="PMID: 32393309" tooltip="https://www.ncbi.nlm.nih.gov/pubmed/32393309"/>
    <hyperlink ref="P90" r:id="rId965" display="PMID: 32393309" tooltip="https://www.ncbi.nlm.nih.gov/pubmed/32393309"/>
    <hyperlink ref="P88" r:id="rId965" display="PMID: 32393309" tooltip="https://www.ncbi.nlm.nih.gov/pubmed/32393309"/>
    <hyperlink ref="P89" r:id="rId965" display="PMID: 32393309" tooltip="https://www.ncbi.nlm.nih.gov/pubmed/32393309"/>
    <hyperlink ref="P87" r:id="rId965" display="PMID: 32393309" tooltip="https://www.ncbi.nlm.nih.gov/pubmed/32393309"/>
    <hyperlink ref="P25" r:id="rId966" display="PMID: 31391581" tooltip="https://www.ncbi.nlm.nih.gov/pubmed/31391581"/>
    <hyperlink ref="P24" r:id="rId966" display="PMID: 31391581" tooltip="https://www.ncbi.nlm.nih.gov/pubmed/31391581"/>
    <hyperlink ref="P23" r:id="rId966" display="PMID: 31391581" tooltip="https://www.ncbi.nlm.nih.gov/pubmed/31391581"/>
    <hyperlink ref="P22" r:id="rId966" display="PMID: 31391581" tooltip="https://www.ncbi.nlm.nih.gov/pubmed/31391581"/>
    <hyperlink ref="P21" r:id="rId966" display="PMID: 31391581" tooltip="https://www.ncbi.nlm.nih.gov/pubmed/31391581"/>
    <hyperlink ref="P20" r:id="rId966" display="PMID: 31391581" tooltip="https://www.ncbi.nlm.nih.gov/pubmed/31391581"/>
    <hyperlink ref="P86" r:id="rId964" display="PMID: 22955616" tooltip="https://www.ncbi.nlm.nih.gov/pubmed/22955616"/>
    <hyperlink ref="P85" r:id="rId964" display="PMID: 22955616" tooltip="https://www.ncbi.nlm.nih.gov/pubmed/22955616"/>
    <hyperlink ref="P84" r:id="rId964" display="PMID: 22955616" tooltip="https://www.ncbi.nlm.nih.gov/pubmed/22955616"/>
    <hyperlink ref="P83" r:id="rId964" display="PMID: 22955616" tooltip="https://www.ncbi.nlm.nih.gov/pubmed/22955616"/>
    <hyperlink ref="P82" r:id="rId964" display="PMID: 22955616" tooltip="https://www.ncbi.nlm.nih.gov/pubmed/22955616"/>
    <hyperlink ref="P81" r:id="rId964" display="PMID: 22955616" tooltip="https://www.ncbi.nlm.nih.gov/pubmed/22955616"/>
    <hyperlink ref="P80" r:id="rId964" display="PMID: 22955616" tooltip="https://www.ncbi.nlm.nih.gov/pubmed/22955616"/>
    <hyperlink ref="P79" r:id="rId964" display="PMID: 22955616" tooltip="https://www.ncbi.nlm.nih.gov/pubmed/22955616"/>
    <hyperlink ref="P78" r:id="rId964" display="PMID: 22955616" tooltip="https://www.ncbi.nlm.nih.gov/pubmed/22955616"/>
    <hyperlink ref="P77" r:id="rId964" display="PMID: 22955616" tooltip="https://www.ncbi.nlm.nih.gov/pubmed/22955616"/>
    <hyperlink ref="P76" r:id="rId964" display="PMID: 22955616" tooltip="https://www.ncbi.nlm.nih.gov/pubmed/22955616"/>
    <hyperlink ref="P75" r:id="rId964" display="PMID: 22955616" tooltip="https://www.ncbi.nlm.nih.gov/pubmed/22955616"/>
    <hyperlink ref="P74" r:id="rId964" display="PMID: 22955616" tooltip="https://www.ncbi.nlm.nih.gov/pubmed/22955616"/>
    <hyperlink ref="P73" r:id="rId964" display="PMID: 22955616" tooltip="https://www.ncbi.nlm.nih.gov/pubmed/22955616"/>
    <hyperlink ref="P72" r:id="rId964" display="PMID: 22955616" tooltip="https://www.ncbi.nlm.nih.gov/pubmed/22955616"/>
    <hyperlink ref="P71" r:id="rId964" display="PMID: 22955616" tooltip="https://www.ncbi.nlm.nih.gov/pubmed/22955616"/>
    <hyperlink ref="P70" r:id="rId964" display="PMID: 22955616" tooltip="https://www.ncbi.nlm.nih.gov/pubmed/22955616"/>
    <hyperlink ref="P69" r:id="rId964" display="PMID: 22955616" tooltip="https://www.ncbi.nlm.nih.gov/pubmed/22955616"/>
    <hyperlink ref="P68" r:id="rId964" display="PMID: 22955616" tooltip="https://www.ncbi.nlm.nih.gov/pubmed/22955616"/>
    <hyperlink ref="P67" r:id="rId964" display="PMID: 22955616" tooltip="https://www.ncbi.nlm.nih.gov/pubmed/22955616"/>
    <hyperlink ref="P66" r:id="rId964" display="PMID: 22955616" tooltip="https://www.ncbi.nlm.nih.gov/pubmed/22955616"/>
    <hyperlink ref="P65" r:id="rId964" display="PMID: 22955616" tooltip="https://www.ncbi.nlm.nih.gov/pubmed/22955616"/>
    <hyperlink ref="P64" r:id="rId964" display="PMID: 22955616" tooltip="https://www.ncbi.nlm.nih.gov/pubmed/22955616"/>
    <hyperlink ref="P63" r:id="rId964" display="PMID: 22955616" tooltip="https://www.ncbi.nlm.nih.gov/pubmed/22955616"/>
    <hyperlink ref="P62" r:id="rId964" display="PMID: 22955616" tooltip="https://www.ncbi.nlm.nih.gov/pubmed/22955616"/>
    <hyperlink ref="P61" r:id="rId964" display="PMID: 22955616" tooltip="https://www.ncbi.nlm.nih.gov/pubmed/22955616"/>
    <hyperlink ref="P60" r:id="rId964" display="PMID: 22955616" tooltip="https://www.ncbi.nlm.nih.gov/pubmed/22955616"/>
    <hyperlink ref="P59" r:id="rId964" display="PMID: 22955616" tooltip="https://www.ncbi.nlm.nih.gov/pubmed/22955616"/>
    <hyperlink ref="P95" r:id="rId965" display="PMID: 32393309" tooltip="https://www.ncbi.nlm.nih.gov/pubmed/32393309"/>
    <hyperlink ref="P58" r:id="rId964" display="PMID: 22955616" tooltip="https://www.ncbi.nlm.nih.gov/pubmed/22955616"/>
    <hyperlink ref="P57" r:id="rId964" display="PMID: 22955616" tooltip="https://www.ncbi.nlm.nih.gov/pubmed/22955616"/>
    <hyperlink ref="P56" r:id="rId964" display="PMID: 22955616" tooltip="https://www.ncbi.nlm.nih.gov/pubmed/22955616"/>
    <hyperlink ref="P55" r:id="rId964" display="PMID: 22955616" tooltip="https://www.ncbi.nlm.nih.gov/pubmed/22955616"/>
    <hyperlink ref="P54" r:id="rId964" display="PMID: 22955616" tooltip="https://www.ncbi.nlm.nih.gov/pubmed/22955616"/>
    <hyperlink ref="P53" r:id="rId964" display="PMID: 22955616" tooltip="https://www.ncbi.nlm.nih.gov/pubmed/22955616"/>
    <hyperlink ref="P52" r:id="rId964" display="PMID: 22955616" tooltip="https://www.ncbi.nlm.nih.gov/pubmed/22955616"/>
    <hyperlink ref="P51" r:id="rId964" display="PMID: 22955616" tooltip="https://www.ncbi.nlm.nih.gov/pubmed/22955616"/>
    <hyperlink ref="P50" r:id="rId964" display="PMID: 22955616" tooltip="https://www.ncbi.nlm.nih.gov/pubmed/22955616"/>
    <hyperlink ref="P49" r:id="rId964" display="PMID: 22955616" tooltip="https://www.ncbi.nlm.nih.gov/pubmed/22955616"/>
    <hyperlink ref="P48" r:id="rId964" display="PMID: 22955616" tooltip="https://www.ncbi.nlm.nih.gov/pubmed/22955616"/>
    <hyperlink ref="P47" r:id="rId964" display="PMID: 22955616" tooltip="https://www.ncbi.nlm.nih.gov/pubmed/22955616"/>
    <hyperlink ref="P46" r:id="rId964" display="PMID: 22955616" tooltip="https://www.ncbi.nlm.nih.gov/pubmed/22955616"/>
    <hyperlink ref="P44" r:id="rId964" display="PMID: 22955616" tooltip="https://www.ncbi.nlm.nih.gov/pubmed/22955616"/>
    <hyperlink ref="P45" r:id="rId964" display="PMID: 22955616" tooltip="https://www.ncbi.nlm.nih.gov/pubmed/22955616"/>
    <hyperlink ref="P43" r:id="rId964" display="PMID: 22955616" tooltip="https://www.ncbi.nlm.nih.gov/pubmed/22955616"/>
    <hyperlink ref="P42" r:id="rId964" display="PMID: 22955616" tooltip="https://www.ncbi.nlm.nih.gov/pubmed/22955616"/>
    <hyperlink ref="P41" r:id="rId964" display="PMID: 22955616" tooltip="https://www.ncbi.nlm.nih.gov/pubmed/22955616"/>
    <hyperlink ref="P40" r:id="rId964" display="PMID: 22955616" tooltip="https://www.ncbi.nlm.nih.gov/pubmed/22955616"/>
    <hyperlink ref="P39" r:id="rId964" display="PMID: 22955616" tooltip="https://www.ncbi.nlm.nih.gov/pubmed/22955616"/>
    <hyperlink ref="P38" r:id="rId964" display="PMID: 22955616" tooltip="https://www.ncbi.nlm.nih.gov/pubmed/22955616"/>
    <hyperlink ref="P37" r:id="rId964" display="PMID: 22955616" tooltip="https://www.ncbi.nlm.nih.gov/pubmed/22955616"/>
    <hyperlink ref="P36" r:id="rId964" display="PMID: 22955616" tooltip="https://www.ncbi.nlm.nih.gov/pubmed/22955616"/>
    <hyperlink ref="P35" r:id="rId964" display="PMID: 22955616" tooltip="https://www.ncbi.nlm.nih.gov/pubmed/22955616"/>
    <hyperlink ref="P34" r:id="rId964" display="PMID: 22955616" tooltip="https://www.ncbi.nlm.nih.gov/pubmed/22955616"/>
    <hyperlink ref="P33" r:id="rId964" display="PMID: 22955616" tooltip="https://www.ncbi.nlm.nih.gov/pubmed/22955616"/>
    <hyperlink ref="P32" r:id="rId964" display="PMID: 22955616" tooltip="https://www.ncbi.nlm.nih.gov/pubmed/22955616"/>
    <hyperlink ref="P31" r:id="rId964" display="PMID: 22955616" tooltip="https://www.ncbi.nlm.nih.gov/pubmed/22955616"/>
    <hyperlink ref="P30" r:id="rId964" display="PMID: 22955616" tooltip="https://www.ncbi.nlm.nih.gov/pubmed/22955616"/>
    <hyperlink ref="P29" r:id="rId964" display="PMID: 22955616" tooltip="https://www.ncbi.nlm.nih.gov/pubmed/22955616"/>
    <hyperlink ref="P28" r:id="rId964" display="PMID: 22955616" tooltip="https://www.ncbi.nlm.nih.gov/pubmed/22955616"/>
    <hyperlink ref="P27" r:id="rId964" display="PMID: 22955616" tooltip="https://www.ncbi.nlm.nih.gov/pubmed/22955616"/>
    <hyperlink ref="P3" r:id="rId967" display="PMID: 30606742" tooltip="https://www.ncbi.nlm.nih.gov/pubmed/30606742"/>
    <hyperlink ref="P2" r:id="rId967" display="PMID: 30606742" tooltip="https://www.ncbi.nlm.nih.gov/pubmed/30606742"/>
    <hyperlink ref="P17" r:id="rId968" display="PMID: 26686465" tooltip="https://www.ncbi.nlm.nih.gov/pubmed/26686465"/>
    <hyperlink ref="P16" r:id="rId968" display="PMID: 26686465" tooltip="https://www.ncbi.nlm.nih.gov/pubmed/26686465"/>
    <hyperlink ref="P15" r:id="rId968" display="PMID: 26686465" tooltip="https://www.ncbi.nlm.nih.gov/pubmed/26686465"/>
    <hyperlink ref="P14" r:id="rId968" display="PMID: 26686465" tooltip="https://www.ncbi.nlm.nih.gov/pubmed/26686465"/>
    <hyperlink ref="P13" r:id="rId968" display="PMID: 26686465" tooltip="https://www.ncbi.nlm.nih.gov/pubmed/26686465"/>
    <hyperlink ref="P12" r:id="rId968" display="PMID: 26686465" tooltip="https://www.ncbi.nlm.nih.gov/pubmed/26686465"/>
    <hyperlink ref="P11" r:id="rId968" display="PMID: 26686465" tooltip="https://www.ncbi.nlm.nih.gov/pubmed/26686465"/>
    <hyperlink ref="P10" r:id="rId968" display="PMID: 26686465" tooltip="https://www.ncbi.nlm.nih.gov/pubmed/26686465"/>
    <hyperlink ref="P9" r:id="rId968" display="PMID: 26686465" tooltip="https://www.ncbi.nlm.nih.gov/pubmed/26686465"/>
    <hyperlink ref="P8" r:id="rId968" display="PMID: 26686465" tooltip="https://www.ncbi.nlm.nih.gov/pubmed/26686465"/>
    <hyperlink ref="P7" r:id="rId969" display="PMID: 26940867" tooltip="https://www.ncbi.nlm.nih.gov/pubmed/26940867"/>
    <hyperlink ref="P6" r:id="rId969" display="PMID: 26940867" tooltip="https://www.ncbi.nlm.nih.gov/pubmed/26940867"/>
    <hyperlink ref="P5" r:id="rId970" display="PMID: 25228660" tooltip="https://www.ncbi.nlm.nih.gov/pubmed/25228660"/>
    <hyperlink ref="P4" r:id="rId970" display="PMID: 25228660" tooltip="https://www.ncbi.nlm.nih.gov/pubmed/25228660"/>
    <hyperlink ref="P104" r:id="rId971" display="PMID: 20181287" tooltip="https://www.ncbi.nlm.nih.gov/pubmed/20181287"/>
    <hyperlink ref="P103" r:id="rId971" display="PMID: 20181287" tooltip="https://www.ncbi.nlm.nih.gov/pubmed/20181287"/>
    <hyperlink ref="P102" r:id="rId971" display="PMID: 20181287" tooltip="https://www.ncbi.nlm.nih.gov/pubmed/20181287"/>
    <hyperlink ref="P100" r:id="rId971" display="PMID: 20181287" tooltip="https://www.ncbi.nlm.nih.gov/pubmed/20181287"/>
    <hyperlink ref="P167" r:id="rId972" display="PMID: 36104354" tooltip="https://www.ncbi.nlm.nih.gov/pubmed/36104354"/>
    <hyperlink ref="P165" r:id="rId972" display="PMID: 36104354" tooltip="https://www.ncbi.nlm.nih.gov/pubmed/36104354"/>
    <hyperlink ref="P156" r:id="rId964" display="PMID: 22955616" tooltip="https://www.ncbi.nlm.nih.gov/pubmed/22955616"/>
    <hyperlink ref="P155" r:id="rId964" display="PMID: 22955616" tooltip="https://www.ncbi.nlm.nih.gov/pubmed/22955616"/>
    <hyperlink ref="P166" r:id="rId972" display="PMID: 36104354" tooltip="https://www.ncbi.nlm.nih.gov/pubmed/36104354"/>
    <hyperlink ref="P164" r:id="rId972" display="PMID: 36104354" tooltip="https://www.ncbi.nlm.nih.gov/pubmed/36104354"/>
    <hyperlink ref="P139" r:id="rId964" display="PMID: 22955616" tooltip="https://www.ncbi.nlm.nih.gov/pubmed/22955616"/>
    <hyperlink ref="P159" r:id="rId964" display="PMID: 22955616" tooltip="https://www.ncbi.nlm.nih.gov/pubmed/22955616"/>
    <hyperlink ref="P148" r:id="rId964" display="PMID: 22955616" tooltip="https://www.ncbi.nlm.nih.gov/pubmed/22955616"/>
    <hyperlink ref="P146" r:id="rId964" display="PMID: 22955616" tooltip="https://www.ncbi.nlm.nih.gov/pubmed/22955616"/>
    <hyperlink ref="P144" r:id="rId964" display="PMID: 22955616" tooltip="https://www.ncbi.nlm.nih.gov/pubmed/22955616"/>
    <hyperlink ref="P141" r:id="rId964" display="PMID: 22955616" tooltip="https://www.ncbi.nlm.nih.gov/pubmed/22955616"/>
    <hyperlink ref="P136" r:id="rId964" display="PMID: 22955616" tooltip="https://www.ncbi.nlm.nih.gov/pubmed/22955616"/>
    <hyperlink ref="P163" r:id="rId964" display="PMID: 22955616" tooltip="https://www.ncbi.nlm.nih.gov/pubmed/22955616"/>
    <hyperlink ref="P162" r:id="rId964" display="PMID: 22955616" tooltip="https://www.ncbi.nlm.nih.gov/pubmed/22955616"/>
    <hyperlink ref="P161" r:id="rId964" display="PMID: 22955616" tooltip="https://www.ncbi.nlm.nih.gov/pubmed/22955616"/>
    <hyperlink ref="P160" r:id="rId964" display="PMID: 22955616" tooltip="https://www.ncbi.nlm.nih.gov/pubmed/22955616"/>
    <hyperlink ref="P158" r:id="rId964" display="PMID: 22955616" tooltip="https://www.ncbi.nlm.nih.gov/pubmed/22955616"/>
    <hyperlink ref="P157" r:id="rId964" display="PMID: 22955616" tooltip="https://www.ncbi.nlm.nih.gov/pubmed/22955616"/>
    <hyperlink ref="P154" r:id="rId964" display="PMID: 22955616" tooltip="https://www.ncbi.nlm.nih.gov/pubmed/22955616"/>
    <hyperlink ref="P153" r:id="rId964" display="PMID: 22955616" tooltip="https://www.ncbi.nlm.nih.gov/pubmed/22955616"/>
    <hyperlink ref="P152" r:id="rId964" display="PMID: 22955616" tooltip="https://www.ncbi.nlm.nih.gov/pubmed/22955616"/>
    <hyperlink ref="P151" r:id="rId964" display="PMID: 22955616" tooltip="https://www.ncbi.nlm.nih.gov/pubmed/22955616"/>
    <hyperlink ref="P150" r:id="rId964" display="PMID: 22955616" tooltip="https://www.ncbi.nlm.nih.gov/pubmed/22955616"/>
    <hyperlink ref="P149" r:id="rId964" display="PMID: 22955616" tooltip="https://www.ncbi.nlm.nih.gov/pubmed/22955616"/>
    <hyperlink ref="P147" r:id="rId964" display="PMID: 22955616" tooltip="https://www.ncbi.nlm.nih.gov/pubmed/22955616"/>
    <hyperlink ref="P145" r:id="rId964" display="PMID: 22955616" tooltip="https://www.ncbi.nlm.nih.gov/pubmed/22955616"/>
    <hyperlink ref="P143" r:id="rId964" display="PMID: 22955616" tooltip="https://www.ncbi.nlm.nih.gov/pubmed/22955616"/>
    <hyperlink ref="P142" r:id="rId964" display="PMID: 22955616" tooltip="https://www.ncbi.nlm.nih.gov/pubmed/22955616"/>
    <hyperlink ref="P140" r:id="rId964" display="PMID: 22955616" tooltip="https://www.ncbi.nlm.nih.gov/pubmed/22955616"/>
    <hyperlink ref="P138" r:id="rId964" display="PMID: 22955616" tooltip="https://www.ncbi.nlm.nih.gov/pubmed/22955616"/>
    <hyperlink ref="P137" r:id="rId964" display="PMID: 22955616" tooltip="https://www.ncbi.nlm.nih.gov/pubmed/22955616"/>
    <hyperlink ref="P135" r:id="rId964" display="PMID: 22955616" tooltip="https://www.ncbi.nlm.nih.gov/pubmed/22955616"/>
    <hyperlink ref="P134" r:id="rId964" display="PMID: 22955616" tooltip="https://www.ncbi.nlm.nih.gov/pubmed/22955616"/>
    <hyperlink ref="P120" r:id="rId964" display="PMID: 22955616" tooltip="https://www.ncbi.nlm.nih.gov/pubmed/22955616"/>
    <hyperlink ref="P127" r:id="rId964" display="PMID: 22955616" tooltip="https://www.ncbi.nlm.nih.gov/pubmed/22955616"/>
    <hyperlink ref="P133" r:id="rId964" display="PMID: 22955616" tooltip="https://www.ncbi.nlm.nih.gov/pubmed/22955616"/>
    <hyperlink ref="P126" r:id="rId964" display="PMID: 22955616" tooltip="https://www.ncbi.nlm.nih.gov/pubmed/22955616"/>
    <hyperlink ref="P121" r:id="rId964" display="PMID: 22955616" tooltip="https://www.ncbi.nlm.nih.gov/pubmed/22955616"/>
    <hyperlink ref="P132" r:id="rId964" display="PMID: 22955616" tooltip="https://www.ncbi.nlm.nih.gov/pubmed/22955616"/>
    <hyperlink ref="P131" r:id="rId964" display="PMID: 22955616" tooltip="https://www.ncbi.nlm.nih.gov/pubmed/22955616"/>
    <hyperlink ref="P130" r:id="rId964" display="PMID: 22955616" tooltip="https://www.ncbi.nlm.nih.gov/pubmed/22955616"/>
    <hyperlink ref="P129" r:id="rId964" display="PMID: 22955616" tooltip="https://www.ncbi.nlm.nih.gov/pubmed/22955616"/>
    <hyperlink ref="P128" r:id="rId964" display="PMID: 22955616" tooltip="https://www.ncbi.nlm.nih.gov/pubmed/22955616"/>
    <hyperlink ref="P122" r:id="rId964" display="PMID: 22955617" tooltip="https://www.ncbi.nlm.nih.gov/pubmed/22955616"/>
    <hyperlink ref="P125" r:id="rId964" display="PMID: 22955618" tooltip="https://www.ncbi.nlm.nih.gov/pubmed/22955616"/>
    <hyperlink ref="P124" r:id="rId964" display="PMID: 22955619" tooltip="https://www.ncbi.nlm.nih.gov/pubmed/22955616"/>
    <hyperlink ref="P123" r:id="rId964" display="PMID: 22955620" tooltip="https://www.ncbi.nlm.nih.gov/pubmed/22955616"/>
    <hyperlink ref="P119" r:id="rId964" display="PMID: 22955621" tooltip="https://www.ncbi.nlm.nih.gov/pubmed/22955616"/>
    <hyperlink ref="P117" r:id="rId964" display="PMID: 22955623" tooltip="https://www.ncbi.nlm.nih.gov/pubmed/22955616"/>
    <hyperlink ref="P114" r:id="rId964" display="PMID: 22955625" tooltip="https://www.ncbi.nlm.nih.gov/pubmed/22955616"/>
    <hyperlink ref="P115" r:id="rId964" display="PMID: 22955627" tooltip="https://www.ncbi.nlm.nih.gov/pubmed/22955616"/>
    <hyperlink ref="P110" r:id="rId964" display="PMID: 22955628" tooltip="https://www.ncbi.nlm.nih.gov/pubmed/22955616"/>
    <hyperlink ref="P112" r:id="rId964" display="PMID: 22955629" tooltip="https://www.ncbi.nlm.nih.gov/pubmed/22955616"/>
    <hyperlink ref="P108" r:id="rId964" display="PMID: 22955632" tooltip="https://www.ncbi.nlm.nih.gov/pubmed/22955616"/>
    <hyperlink ref="P106" r:id="rId964" display="PMID: 22955634" tooltip="https://www.ncbi.nlm.nih.gov/pubmed/22955616"/>
    <hyperlink ref="P118" r:id="rId964" display="PMID: 22955621" tooltip="https://www.ncbi.nlm.nih.gov/pubmed/22955616"/>
    <hyperlink ref="P116" r:id="rId964" display="PMID: 22955623" tooltip="https://www.ncbi.nlm.nih.gov/pubmed/22955616"/>
    <hyperlink ref="P113" r:id="rId964" display="PMID: 22955625" tooltip="https://www.ncbi.nlm.nih.gov/pubmed/22955616"/>
    <hyperlink ref="P111" r:id="rId964" display="PMID: 22955629" tooltip="https://www.ncbi.nlm.nih.gov/pubmed/22955616"/>
    <hyperlink ref="P109" r:id="rId964" display="PMID: 22955628" tooltip="https://www.ncbi.nlm.nih.gov/pubmed/22955616"/>
    <hyperlink ref="P107" r:id="rId964" display="PMID: 22955632" tooltip="https://www.ncbi.nlm.nih.gov/pubmed/22955616"/>
    <hyperlink ref="P105" r:id="rId964" display="PMID: 22955634" tooltip="https://www.ncbi.nlm.nih.gov/pubmed/22955616"/>
    <hyperlink ref="P94" r:id="rId973" display="PMID: 32245974" tooltip="https://www.ncbi.nlm.nih.gov/pubmed/32245974"/>
    <hyperlink ref="P93" r:id="rId973" display="PMID: 32245974" tooltip="https://www.ncbi.nlm.nih.gov/pubmed/32245974"/>
    <hyperlink ref="P97" r:id="rId965" display="PMID: 32393309" tooltip="https://www.ncbi.nlm.nih.gov/pubmed/32393309"/>
    <hyperlink ref="P92" r:id="rId965" display="PMID: 32393309" tooltip="https://www.ncbi.nlm.nih.gov/pubmed/32393309"/>
    <hyperlink ref="P91" r:id="rId965" display="PMID: 32393309" tooltip="https://www.ncbi.nlm.nih.gov/pubmed/32393309"/>
    <hyperlink ref="P19" r:id="rId974" display="PMID: 26686651" tooltip="https://www.ncbi.nlm.nih.gov/pubmed/26686651"/>
    <hyperlink ref="P18" r:id="rId974" display="PMID: 26686651" tooltip="https://www.ncbi.nlm.nih.gov/pubmed/26686651"/>
    <hyperlink ref="P26" r:id="rId975" display="PMID: 32125007" tooltip="https://www.ncbi.nlm.nih.gov/pubmed/32125007"/>
    <hyperlink ref="P101" r:id="rId971" display="PMID: 20181287" tooltip="https://www.ncbi.nlm.nih.gov/pubmed/20181287"/>
    <hyperlink ref="Y99" r:id="rId964" display="PMID: 22955616" tooltip="https://www.ncbi.nlm.nih.gov/pubmed/22955616"/>
    <hyperlink ref="Y98" r:id="rId964" display="PMID: 22955616" tooltip="https://www.ncbi.nlm.nih.gov/pubmed/22955616"/>
    <hyperlink ref="Y96" r:id="rId965" display="PMID: 32393309" tooltip="https://www.ncbi.nlm.nih.gov/pubmed/32393309"/>
    <hyperlink ref="Y90" r:id="rId965" display="PMID: 32393309" tooltip="https://www.ncbi.nlm.nih.gov/pubmed/32393309"/>
    <hyperlink ref="Y88" r:id="rId965" display="PMID: 32393309" tooltip="https://www.ncbi.nlm.nih.gov/pubmed/32393309"/>
    <hyperlink ref="Y89" r:id="rId965" display="PMID: 32393309" tooltip="https://www.ncbi.nlm.nih.gov/pubmed/32393309"/>
    <hyperlink ref="Y87" r:id="rId965" display="PMID: 32393309" tooltip="https://www.ncbi.nlm.nih.gov/pubmed/32393309"/>
    <hyperlink ref="Y25" r:id="rId966" display="PMID: 31391581" tooltip="https://www.ncbi.nlm.nih.gov/pubmed/31391581"/>
    <hyperlink ref="Y24" r:id="rId966" display="PMID: 31391581" tooltip="https://www.ncbi.nlm.nih.gov/pubmed/31391581"/>
    <hyperlink ref="Y23" r:id="rId966" display="PMID: 31391581" tooltip="https://www.ncbi.nlm.nih.gov/pubmed/31391581"/>
    <hyperlink ref="Y22" r:id="rId966" display="PMID: 31391581" tooltip="https://www.ncbi.nlm.nih.gov/pubmed/31391581"/>
    <hyperlink ref="Y21" r:id="rId966" display="PMID: 31391581" tooltip="https://www.ncbi.nlm.nih.gov/pubmed/31391581"/>
    <hyperlink ref="Y20" r:id="rId966" display="PMID: 31391581" tooltip="https://www.ncbi.nlm.nih.gov/pubmed/31391581"/>
    <hyperlink ref="Y86" r:id="rId964" display="PMID: 22955616" tooltip="https://www.ncbi.nlm.nih.gov/pubmed/22955616"/>
    <hyperlink ref="Y85" r:id="rId964" display="PMID: 22955616" tooltip="https://www.ncbi.nlm.nih.gov/pubmed/22955616"/>
    <hyperlink ref="Y84" r:id="rId964" display="PMID: 22955616" tooltip="https://www.ncbi.nlm.nih.gov/pubmed/22955616"/>
    <hyperlink ref="Y83" r:id="rId964" display="PMID: 22955616" tooltip="https://www.ncbi.nlm.nih.gov/pubmed/22955616"/>
    <hyperlink ref="Y82" r:id="rId964" display="PMID: 22955616" tooltip="https://www.ncbi.nlm.nih.gov/pubmed/22955616"/>
    <hyperlink ref="Y81" r:id="rId964" display="PMID: 22955616" tooltip="https://www.ncbi.nlm.nih.gov/pubmed/22955616"/>
    <hyperlink ref="Y80" r:id="rId964" display="PMID: 22955616" tooltip="https://www.ncbi.nlm.nih.gov/pubmed/22955616"/>
    <hyperlink ref="Y79" r:id="rId964" display="PMID: 22955616" tooltip="https://www.ncbi.nlm.nih.gov/pubmed/22955616"/>
    <hyperlink ref="Y78" r:id="rId964" display="PMID: 22955616" tooltip="https://www.ncbi.nlm.nih.gov/pubmed/22955616"/>
    <hyperlink ref="Y77" r:id="rId964" display="PMID: 22955616" tooltip="https://www.ncbi.nlm.nih.gov/pubmed/22955616"/>
    <hyperlink ref="Y76" r:id="rId964" display="PMID: 22955616" tooltip="https://www.ncbi.nlm.nih.gov/pubmed/22955616"/>
    <hyperlink ref="Y75" r:id="rId964" display="PMID: 22955616" tooltip="https://www.ncbi.nlm.nih.gov/pubmed/22955616"/>
    <hyperlink ref="Y74" r:id="rId964" display="PMID: 22955616" tooltip="https://www.ncbi.nlm.nih.gov/pubmed/22955616"/>
    <hyperlink ref="Y73" r:id="rId964" display="PMID: 22955616" tooltip="https://www.ncbi.nlm.nih.gov/pubmed/22955616"/>
    <hyperlink ref="Y72" r:id="rId964" display="PMID: 22955616" tooltip="https://www.ncbi.nlm.nih.gov/pubmed/22955616"/>
    <hyperlink ref="Y71" r:id="rId964" display="PMID: 22955616" tooltip="https://www.ncbi.nlm.nih.gov/pubmed/22955616"/>
    <hyperlink ref="Y70" r:id="rId964" display="PMID: 22955616" tooltip="https://www.ncbi.nlm.nih.gov/pubmed/22955616"/>
    <hyperlink ref="Y69" r:id="rId964" display="PMID: 22955616" tooltip="https://www.ncbi.nlm.nih.gov/pubmed/22955616"/>
    <hyperlink ref="Y68" r:id="rId964" display="PMID: 22955616" tooltip="https://www.ncbi.nlm.nih.gov/pubmed/22955616"/>
    <hyperlink ref="Y67" r:id="rId964" display="PMID: 22955616" tooltip="https://www.ncbi.nlm.nih.gov/pubmed/22955616"/>
    <hyperlink ref="Y66" r:id="rId964" display="PMID: 22955616" tooltip="https://www.ncbi.nlm.nih.gov/pubmed/22955616"/>
    <hyperlink ref="Y65" r:id="rId964" display="PMID: 22955616" tooltip="https://www.ncbi.nlm.nih.gov/pubmed/22955616"/>
    <hyperlink ref="Y64" r:id="rId964" display="PMID: 22955616" tooltip="https://www.ncbi.nlm.nih.gov/pubmed/22955616"/>
    <hyperlink ref="Y63" r:id="rId964" display="PMID: 22955616" tooltip="https://www.ncbi.nlm.nih.gov/pubmed/22955616"/>
    <hyperlink ref="Y62" r:id="rId964" display="PMID: 22955616" tooltip="https://www.ncbi.nlm.nih.gov/pubmed/22955616"/>
    <hyperlink ref="Y61" r:id="rId964" display="PMID: 22955616" tooltip="https://www.ncbi.nlm.nih.gov/pubmed/22955616"/>
    <hyperlink ref="Y60" r:id="rId964" display="PMID: 22955616" tooltip="https://www.ncbi.nlm.nih.gov/pubmed/22955616"/>
    <hyperlink ref="Y59" r:id="rId964" display="PMID: 22955616" tooltip="https://www.ncbi.nlm.nih.gov/pubmed/22955616"/>
    <hyperlink ref="Y95" r:id="rId965" display="PMID: 32393309" tooltip="https://www.ncbi.nlm.nih.gov/pubmed/32393309"/>
    <hyperlink ref="Y58" r:id="rId964" display="PMID: 22955616" tooltip="https://www.ncbi.nlm.nih.gov/pubmed/22955616"/>
    <hyperlink ref="Y57" r:id="rId964" display="PMID: 22955616" tooltip="https://www.ncbi.nlm.nih.gov/pubmed/22955616"/>
    <hyperlink ref="Y56" r:id="rId964" display="PMID: 22955616" tooltip="https://www.ncbi.nlm.nih.gov/pubmed/22955616"/>
    <hyperlink ref="Y55" r:id="rId964" display="PMID: 22955616" tooltip="https://www.ncbi.nlm.nih.gov/pubmed/22955616"/>
    <hyperlink ref="Y54" r:id="rId964" display="PMID: 22955616" tooltip="https://www.ncbi.nlm.nih.gov/pubmed/22955616"/>
    <hyperlink ref="Y53" r:id="rId964" display="PMID: 22955616" tooltip="https://www.ncbi.nlm.nih.gov/pubmed/22955616"/>
    <hyperlink ref="Y52" r:id="rId964" display="PMID: 22955616" tooltip="https://www.ncbi.nlm.nih.gov/pubmed/22955616"/>
    <hyperlink ref="Y51" r:id="rId964" display="PMID: 22955616" tooltip="https://www.ncbi.nlm.nih.gov/pubmed/22955616"/>
    <hyperlink ref="Y50" r:id="rId964" display="PMID: 22955616" tooltip="https://www.ncbi.nlm.nih.gov/pubmed/22955616"/>
    <hyperlink ref="Y49" r:id="rId964" display="PMID: 22955616" tooltip="https://www.ncbi.nlm.nih.gov/pubmed/22955616"/>
    <hyperlink ref="Y48" r:id="rId964" display="PMID: 22955616" tooltip="https://www.ncbi.nlm.nih.gov/pubmed/22955616"/>
    <hyperlink ref="Y47" r:id="rId964" display="PMID: 22955616" tooltip="https://www.ncbi.nlm.nih.gov/pubmed/22955616"/>
    <hyperlink ref="Y46" r:id="rId964" display="PMID: 22955616" tooltip="https://www.ncbi.nlm.nih.gov/pubmed/22955616"/>
    <hyperlink ref="Y44" r:id="rId964" display="PMID: 22955616" tooltip="https://www.ncbi.nlm.nih.gov/pubmed/22955616"/>
    <hyperlink ref="Y45" r:id="rId964" display="PMID: 22955616" tooltip="https://www.ncbi.nlm.nih.gov/pubmed/22955616"/>
    <hyperlink ref="Y43" r:id="rId964" display="PMID: 22955616" tooltip="https://www.ncbi.nlm.nih.gov/pubmed/22955616"/>
    <hyperlink ref="Y42" r:id="rId964" display="PMID: 22955616" tooltip="https://www.ncbi.nlm.nih.gov/pubmed/22955616"/>
    <hyperlink ref="Y41" r:id="rId964" display="PMID: 22955616" tooltip="https://www.ncbi.nlm.nih.gov/pubmed/22955616"/>
    <hyperlink ref="Y40" r:id="rId964" display="PMID: 22955616" tooltip="https://www.ncbi.nlm.nih.gov/pubmed/22955616"/>
    <hyperlink ref="Y39" r:id="rId964" display="PMID: 22955616" tooltip="https://www.ncbi.nlm.nih.gov/pubmed/22955616"/>
    <hyperlink ref="Y38" r:id="rId964" display="PMID: 22955616" tooltip="https://www.ncbi.nlm.nih.gov/pubmed/22955616"/>
    <hyperlink ref="Y37" r:id="rId964" display="PMID: 22955616" tooltip="https://www.ncbi.nlm.nih.gov/pubmed/22955616"/>
    <hyperlink ref="Y36" r:id="rId964" display="PMID: 22955616" tooltip="https://www.ncbi.nlm.nih.gov/pubmed/22955616"/>
    <hyperlink ref="Y35" r:id="rId964" display="PMID: 22955616" tooltip="https://www.ncbi.nlm.nih.gov/pubmed/22955616"/>
    <hyperlink ref="Y34" r:id="rId964" display="PMID: 22955616" tooltip="https://www.ncbi.nlm.nih.gov/pubmed/22955616"/>
    <hyperlink ref="Y33" r:id="rId964" display="PMID: 22955616" tooltip="https://www.ncbi.nlm.nih.gov/pubmed/22955616"/>
    <hyperlink ref="Y32" r:id="rId964" display="PMID: 22955616" tooltip="https://www.ncbi.nlm.nih.gov/pubmed/22955616"/>
    <hyperlink ref="Y31" r:id="rId964" display="PMID: 22955616" tooltip="https://www.ncbi.nlm.nih.gov/pubmed/22955616"/>
    <hyperlink ref="Y30" r:id="rId964" display="PMID: 22955616" tooltip="https://www.ncbi.nlm.nih.gov/pubmed/22955616"/>
    <hyperlink ref="Y29" r:id="rId964" display="PMID: 22955616" tooltip="https://www.ncbi.nlm.nih.gov/pubmed/22955616"/>
    <hyperlink ref="Y28" r:id="rId964" display="PMID: 22955616" tooltip="https://www.ncbi.nlm.nih.gov/pubmed/22955616"/>
    <hyperlink ref="Y27" r:id="rId964" display="PMID: 22955616" tooltip="https://www.ncbi.nlm.nih.gov/pubmed/22955616"/>
    <hyperlink ref="Y3" r:id="rId967" display="PMID: 30606742" tooltip="https://www.ncbi.nlm.nih.gov/pubmed/30606742"/>
    <hyperlink ref="Y2" r:id="rId967" display="PMID: 30606742" tooltip="https://www.ncbi.nlm.nih.gov/pubmed/30606742"/>
    <hyperlink ref="Y17" r:id="rId968" display="PMID: 26686465" tooltip="https://www.ncbi.nlm.nih.gov/pubmed/26686465"/>
    <hyperlink ref="Y16" r:id="rId968" display="PMID: 26686465" tooltip="https://www.ncbi.nlm.nih.gov/pubmed/26686465"/>
    <hyperlink ref="Y15" r:id="rId968" display="PMID: 26686465" tooltip="https://www.ncbi.nlm.nih.gov/pubmed/26686465"/>
    <hyperlink ref="Y14" r:id="rId968" display="PMID: 26686465" tooltip="https://www.ncbi.nlm.nih.gov/pubmed/26686465"/>
    <hyperlink ref="Y13" r:id="rId968" display="PMID: 26686465" tooltip="https://www.ncbi.nlm.nih.gov/pubmed/26686465"/>
    <hyperlink ref="Y12" r:id="rId968" display="PMID: 26686465" tooltip="https://www.ncbi.nlm.nih.gov/pubmed/26686465"/>
    <hyperlink ref="Y11" r:id="rId968" display="PMID: 26686465" tooltip="https://www.ncbi.nlm.nih.gov/pubmed/26686465"/>
    <hyperlink ref="Y10" r:id="rId968" display="PMID: 26686465" tooltip="https://www.ncbi.nlm.nih.gov/pubmed/26686465"/>
    <hyperlink ref="Y9" r:id="rId968" display="PMID: 26686465" tooltip="https://www.ncbi.nlm.nih.gov/pubmed/26686465"/>
    <hyperlink ref="Y8" r:id="rId968" display="PMID: 26686465" tooltip="https://www.ncbi.nlm.nih.gov/pubmed/26686465"/>
    <hyperlink ref="Y7" r:id="rId969" display="PMID: 26940867" tooltip="https://www.ncbi.nlm.nih.gov/pubmed/26940867"/>
    <hyperlink ref="Y6" r:id="rId969" display="PMID: 26940867" tooltip="https://www.ncbi.nlm.nih.gov/pubmed/26940867"/>
    <hyperlink ref="Y5" r:id="rId970" display="PMID: 25228660" tooltip="https://www.ncbi.nlm.nih.gov/pubmed/25228660"/>
    <hyperlink ref="Y4" r:id="rId970" display="PMID: 25228660" tooltip="https://www.ncbi.nlm.nih.gov/pubmed/25228660"/>
    <hyperlink ref="Y104" r:id="rId971" display="PMID: 20181287" tooltip="https://www.ncbi.nlm.nih.gov/pubmed/20181287"/>
    <hyperlink ref="Y103" r:id="rId971" display="PMID: 20181287" tooltip="https://www.ncbi.nlm.nih.gov/pubmed/20181287"/>
    <hyperlink ref="Y102" r:id="rId971" display="PMID: 20181287" tooltip="https://www.ncbi.nlm.nih.gov/pubmed/20181287"/>
    <hyperlink ref="Y100" r:id="rId971" display="PMID: 20181287" tooltip="https://www.ncbi.nlm.nih.gov/pubmed/20181287"/>
    <hyperlink ref="Y167" r:id="rId972" display="PMID: 36104354" tooltip="https://www.ncbi.nlm.nih.gov/pubmed/36104354"/>
    <hyperlink ref="Y165" r:id="rId972" display="PMID: 36104354" tooltip="https://www.ncbi.nlm.nih.gov/pubmed/36104354"/>
    <hyperlink ref="Y156" r:id="rId964" display="PMID: 22955616" tooltip="https://www.ncbi.nlm.nih.gov/pubmed/22955616"/>
    <hyperlink ref="Y155" r:id="rId964" display="PMID: 22955616" tooltip="https://www.ncbi.nlm.nih.gov/pubmed/22955616"/>
    <hyperlink ref="Y166" r:id="rId972" display="PMID: 36104354" tooltip="https://www.ncbi.nlm.nih.gov/pubmed/36104354"/>
    <hyperlink ref="Y164" r:id="rId972" display="PMID: 36104354" tooltip="https://www.ncbi.nlm.nih.gov/pubmed/36104354"/>
    <hyperlink ref="Y139" r:id="rId964" display="PMID: 22955616" tooltip="https://www.ncbi.nlm.nih.gov/pubmed/22955616"/>
    <hyperlink ref="Y159" r:id="rId964" display="PMID: 22955616" tooltip="https://www.ncbi.nlm.nih.gov/pubmed/22955616"/>
    <hyperlink ref="Y148" r:id="rId964" display="PMID: 22955616" tooltip="https://www.ncbi.nlm.nih.gov/pubmed/22955616"/>
    <hyperlink ref="Y146" r:id="rId964" display="PMID: 22955616" tooltip="https://www.ncbi.nlm.nih.gov/pubmed/22955616"/>
    <hyperlink ref="Y144" r:id="rId964" display="PMID: 22955616" tooltip="https://www.ncbi.nlm.nih.gov/pubmed/22955616"/>
    <hyperlink ref="Y141" r:id="rId964" display="PMID: 22955616" tooltip="https://www.ncbi.nlm.nih.gov/pubmed/22955616"/>
    <hyperlink ref="Y136" r:id="rId964" display="PMID: 22955616" tooltip="https://www.ncbi.nlm.nih.gov/pubmed/22955616"/>
    <hyperlink ref="Y163" r:id="rId964" display="PMID: 22955616" tooltip="https://www.ncbi.nlm.nih.gov/pubmed/22955616"/>
    <hyperlink ref="Y162" r:id="rId964" display="PMID: 22955616" tooltip="https://www.ncbi.nlm.nih.gov/pubmed/22955616"/>
    <hyperlink ref="Y161" r:id="rId964" display="PMID: 22955616" tooltip="https://www.ncbi.nlm.nih.gov/pubmed/22955616"/>
    <hyperlink ref="Y160" r:id="rId964" display="PMID: 22955616" tooltip="https://www.ncbi.nlm.nih.gov/pubmed/22955616"/>
    <hyperlink ref="Y158" r:id="rId964" display="PMID: 22955616" tooltip="https://www.ncbi.nlm.nih.gov/pubmed/22955616"/>
    <hyperlink ref="Y157" r:id="rId964" display="PMID: 22955616" tooltip="https://www.ncbi.nlm.nih.gov/pubmed/22955616"/>
    <hyperlink ref="Y154" r:id="rId964" display="PMID: 22955616" tooltip="https://www.ncbi.nlm.nih.gov/pubmed/22955616"/>
    <hyperlink ref="Y153" r:id="rId964" display="PMID: 22955616" tooltip="https://www.ncbi.nlm.nih.gov/pubmed/22955616"/>
    <hyperlink ref="Y152" r:id="rId964" display="PMID: 22955616" tooltip="https://www.ncbi.nlm.nih.gov/pubmed/22955616"/>
    <hyperlink ref="Y151" r:id="rId964" display="PMID: 22955616" tooltip="https://www.ncbi.nlm.nih.gov/pubmed/22955616"/>
    <hyperlink ref="Y150" r:id="rId964" display="PMID: 22955616" tooltip="https://www.ncbi.nlm.nih.gov/pubmed/22955616"/>
    <hyperlink ref="Y149" r:id="rId964" display="PMID: 22955616" tooltip="https://www.ncbi.nlm.nih.gov/pubmed/22955616"/>
    <hyperlink ref="Y147" r:id="rId964" display="PMID: 22955616" tooltip="https://www.ncbi.nlm.nih.gov/pubmed/22955616"/>
    <hyperlink ref="Y145" r:id="rId964" display="PMID: 22955616" tooltip="https://www.ncbi.nlm.nih.gov/pubmed/22955616"/>
    <hyperlink ref="Y143" r:id="rId964" display="PMID: 22955616" tooltip="https://www.ncbi.nlm.nih.gov/pubmed/22955616"/>
    <hyperlink ref="Y142" r:id="rId964" display="PMID: 22955616" tooltip="https://www.ncbi.nlm.nih.gov/pubmed/22955616"/>
    <hyperlink ref="Y140" r:id="rId964" display="PMID: 22955616" tooltip="https://www.ncbi.nlm.nih.gov/pubmed/22955616"/>
    <hyperlink ref="Y138" r:id="rId964" display="PMID: 22955616" tooltip="https://www.ncbi.nlm.nih.gov/pubmed/22955616"/>
    <hyperlink ref="Y137" r:id="rId964" display="PMID: 22955616" tooltip="https://www.ncbi.nlm.nih.gov/pubmed/22955616"/>
    <hyperlink ref="Y135" r:id="rId964" display="PMID: 22955616" tooltip="https://www.ncbi.nlm.nih.gov/pubmed/22955616"/>
    <hyperlink ref="Y134" r:id="rId964" display="PMID: 22955616" tooltip="https://www.ncbi.nlm.nih.gov/pubmed/22955616"/>
    <hyperlink ref="Y120" r:id="rId964" display="PMID: 22955616" tooltip="https://www.ncbi.nlm.nih.gov/pubmed/22955616"/>
    <hyperlink ref="Y127" r:id="rId964" display="PMID: 22955616" tooltip="https://www.ncbi.nlm.nih.gov/pubmed/22955616"/>
    <hyperlink ref="Y133" r:id="rId964" display="PMID: 22955616" tooltip="https://www.ncbi.nlm.nih.gov/pubmed/22955616"/>
    <hyperlink ref="Y126" r:id="rId964" display="PMID: 22955616" tooltip="https://www.ncbi.nlm.nih.gov/pubmed/22955616"/>
    <hyperlink ref="Y121" r:id="rId964" display="PMID: 22955616" tooltip="https://www.ncbi.nlm.nih.gov/pubmed/22955616"/>
    <hyperlink ref="Y132" r:id="rId964" display="PMID: 22955616" tooltip="https://www.ncbi.nlm.nih.gov/pubmed/22955616"/>
    <hyperlink ref="Y131" r:id="rId964" display="PMID: 22955616" tooltip="https://www.ncbi.nlm.nih.gov/pubmed/22955616"/>
    <hyperlink ref="Y130" r:id="rId964" display="PMID: 22955616" tooltip="https://www.ncbi.nlm.nih.gov/pubmed/22955616"/>
    <hyperlink ref="Y129" r:id="rId964" display="PMID: 22955616" tooltip="https://www.ncbi.nlm.nih.gov/pubmed/22955616"/>
    <hyperlink ref="Y128" r:id="rId964" display="PMID: 22955616" tooltip="https://www.ncbi.nlm.nih.gov/pubmed/22955616"/>
    <hyperlink ref="Y122" r:id="rId964" display="PMID: 22955617" tooltip="https://www.ncbi.nlm.nih.gov/pubmed/22955616"/>
    <hyperlink ref="Y125" r:id="rId964" display="PMID: 22955618" tooltip="https://www.ncbi.nlm.nih.gov/pubmed/22955616"/>
    <hyperlink ref="Y124" r:id="rId964" display="PMID: 22955619" tooltip="https://www.ncbi.nlm.nih.gov/pubmed/22955616"/>
    <hyperlink ref="Y123" r:id="rId964" display="PMID: 22955620" tooltip="https://www.ncbi.nlm.nih.gov/pubmed/22955616"/>
    <hyperlink ref="Y119" r:id="rId964" display="PMID: 22955621" tooltip="https://www.ncbi.nlm.nih.gov/pubmed/22955616"/>
    <hyperlink ref="Y117" r:id="rId964" display="PMID: 22955623" tooltip="https://www.ncbi.nlm.nih.gov/pubmed/22955616"/>
    <hyperlink ref="Y114" r:id="rId964" display="PMID: 22955625" tooltip="https://www.ncbi.nlm.nih.gov/pubmed/22955616"/>
    <hyperlink ref="Y115" r:id="rId964" display="PMID: 22955627" tooltip="https://www.ncbi.nlm.nih.gov/pubmed/22955616"/>
    <hyperlink ref="Y110" r:id="rId964" display="PMID: 22955628" tooltip="https://www.ncbi.nlm.nih.gov/pubmed/22955616"/>
    <hyperlink ref="Y112" r:id="rId964" display="PMID: 22955629" tooltip="https://www.ncbi.nlm.nih.gov/pubmed/22955616"/>
    <hyperlink ref="Y108" r:id="rId964" display="PMID: 22955632" tooltip="https://www.ncbi.nlm.nih.gov/pubmed/22955616"/>
    <hyperlink ref="Y106" r:id="rId964" display="PMID: 22955634" tooltip="https://www.ncbi.nlm.nih.gov/pubmed/22955616"/>
    <hyperlink ref="Y118" r:id="rId964" display="PMID: 22955621" tooltip="https://www.ncbi.nlm.nih.gov/pubmed/22955616"/>
    <hyperlink ref="Y116" r:id="rId964" display="PMID: 22955623" tooltip="https://www.ncbi.nlm.nih.gov/pubmed/22955616"/>
    <hyperlink ref="Y113" r:id="rId964" display="PMID: 22955625" tooltip="https://www.ncbi.nlm.nih.gov/pubmed/22955616"/>
    <hyperlink ref="Y111" r:id="rId964" display="PMID: 22955629" tooltip="https://www.ncbi.nlm.nih.gov/pubmed/22955616"/>
    <hyperlink ref="Y109" r:id="rId964" display="PMID: 22955628" tooltip="https://www.ncbi.nlm.nih.gov/pubmed/22955616"/>
    <hyperlink ref="Y107" r:id="rId964" display="PMID: 22955632" tooltip="https://www.ncbi.nlm.nih.gov/pubmed/22955616"/>
    <hyperlink ref="Y105" r:id="rId964" display="PMID: 22955634" tooltip="https://www.ncbi.nlm.nih.gov/pubmed/22955616"/>
    <hyperlink ref="Y94" r:id="rId973" display="PMID: 32245974" tooltip="https://www.ncbi.nlm.nih.gov/pubmed/32245974"/>
    <hyperlink ref="Y93" r:id="rId973" display="PMID: 32245974" tooltip="https://www.ncbi.nlm.nih.gov/pubmed/32245974"/>
    <hyperlink ref="Y97" r:id="rId965" display="PMID: 32393309" tooltip="https://www.ncbi.nlm.nih.gov/pubmed/32393309"/>
    <hyperlink ref="Y92" r:id="rId965" display="PMID: 32393309" tooltip="https://www.ncbi.nlm.nih.gov/pubmed/32393309"/>
    <hyperlink ref="Y91" r:id="rId965" display="PMID: 32393309" tooltip="https://www.ncbi.nlm.nih.gov/pubmed/32393309"/>
    <hyperlink ref="Y19" r:id="rId974" display="PMID: 26686651" tooltip="https://www.ncbi.nlm.nih.gov/pubmed/26686651"/>
    <hyperlink ref="Y18" r:id="rId974" display="PMID: 26686651" tooltip="https://www.ncbi.nlm.nih.gov/pubmed/26686651"/>
    <hyperlink ref="Y26" r:id="rId975" display="PMID: 32125007" tooltip="https://www.ncbi.nlm.nih.gov/pubmed/32125007"/>
    <hyperlink ref="Y101" r:id="rId971" display="PMID: 20181287" tooltip="https://www.ncbi.nlm.nih.gov/pubmed/20181287"/>
    <hyperlink ref="K31" r:id="rId976" display="Retina" tooltip="http://enhanceratlas.org/data/download/enhancer/hs/Retina.bed"/>
    <hyperlink ref="K32" r:id="rId976" display="Retina" tooltip="http://enhanceratlas.org/data/download/enhancer/hs/Retina.bed"/>
    <hyperlink ref="K57" r:id="rId977" display="B_cell" tooltip="http://enhanceratlas.org/data/download/enhancer/mm/B_cell.bed"/>
    <hyperlink ref="K58" r:id="rId977" display="B_cell" tooltip="http://enhanceratlas.org/data/download/enhancer/mm/B_cell.bed"/>
    <hyperlink ref="K73" r:id="rId978" display="Fibroblast_foreskin" tooltip="http://enhanceratlas.org/data/download/enhancer/hs/Fibroblast_foreskin.bed"/>
    <hyperlink ref="K74" r:id="rId978" display="Fibroblast_foreskin" tooltip="http://enhanceratlas.org/data/download/enhancer/hs/Fibroblast_foreskin.bed"/>
    <hyperlink ref="K77" r:id="rId979" display="PBMC" tooltip="http://enhanceratlas.org/data/download/enhancer/hs/PBMC.bed"/>
    <hyperlink ref="K78" r:id="rId979" display="PBMC" tooltip="http://enhanceratlas.org/data/download/enhancer/hs/PBMC.bed"/>
    <hyperlink ref="K107" r:id="rId980" display="Prostate" tooltip="http://enhanceratlas.org/data/download/enhancer/mm/Prostate.bed"/>
    <hyperlink ref="K108" r:id="rId980" display="Prostate" tooltip="http://enhanceratlas.org/data/download/enhancer/mm/Prostate.bed"/>
    <hyperlink ref="K109" r:id="rId981" display="IMR90" tooltip="http://enhanceratlas.org/data/download/enhancer/hs/IMR90.bed"/>
    <hyperlink ref="K110" r:id="rId981" display="IMR90" tooltip="http://enhanceratlas.org/data/download/enhancer/hs/IMR90.bed"/>
    <hyperlink ref="K134" r:id="rId982" display="CD4+" tooltip="http://enhanceratlas.org/data/download/enhancer/hs/CD4+.bed"/>
    <hyperlink ref="K151" r:id="rId983" display="CD34+" tooltip="http://enhanceratlas.org/data/download/enhancer/hs/CD34+.bed"/>
    <hyperlink ref="K152" r:id="rId983" display="CD34+" tooltip="http://enhanceratlas.org/data/download/enhancer/hs/CD34+.bed"/>
    <hyperlink ref="K210" r:id="rId984" display="HCT116" tooltip="http://enhanceratlas.org/data/download/enhancer/hs/HCT116.bed"/>
    <hyperlink ref="K309" r:id="rId985" display="SEM" tooltip="http://enhanceratlas.org/data/download/enhancer/hs/SEM.bed"/>
    <hyperlink ref="K310" r:id="rId985" display="SEM" tooltip="http://enhanceratlas.org/data/download/enhancer/hs/SEM.bed"/>
    <hyperlink ref="K311" r:id="rId985" display="SEM" tooltip="http://enhanceratlas.org/data/download/enhancer/hs/SEM.bed"/>
    <hyperlink ref="K312" r:id="rId985" display="SEM" tooltip="http://enhanceratlas.org/data/download/enhancer/hs/SEM.bed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workbookViewId="0">
      <selection activeCell="B11" sqref="B11"/>
    </sheetView>
  </sheetViews>
  <sheetFormatPr defaultColWidth="9" defaultRowHeight="13.5"/>
  <cols>
    <col min="2" max="2" width="23.4336283185841" customWidth="1"/>
    <col min="5" max="5" width="28.6194690265487" customWidth="1"/>
    <col min="7" max="7" width="76.1327433628319" customWidth="1"/>
  </cols>
  <sheetData>
    <row r="1" s="14" customFormat="1" ht="43" customHeight="1" spans="1:30">
      <c r="A1" s="14" t="s">
        <v>36</v>
      </c>
      <c r="B1" s="14" t="s">
        <v>2357</v>
      </c>
      <c r="C1" s="14" t="s">
        <v>552</v>
      </c>
      <c r="E1" s="14" t="s">
        <v>2397</v>
      </c>
      <c r="G1" s="33" t="s">
        <v>2398</v>
      </c>
      <c r="H1" s="14" t="s">
        <v>2399</v>
      </c>
      <c r="I1" s="14" t="s">
        <v>2400</v>
      </c>
      <c r="J1" s="14" t="s">
        <v>2097</v>
      </c>
      <c r="K1" s="38" t="s">
        <v>1561</v>
      </c>
      <c r="L1" s="14" t="s">
        <v>2401</v>
      </c>
      <c r="M1" s="14" t="s">
        <v>2402</v>
      </c>
      <c r="N1" s="14" t="s">
        <v>48</v>
      </c>
      <c r="O1" s="14" t="s">
        <v>2403</v>
      </c>
      <c r="P1" s="14" t="s">
        <v>97</v>
      </c>
      <c r="Q1" s="14" t="s">
        <v>2404</v>
      </c>
      <c r="U1" s="14" t="s">
        <v>1087</v>
      </c>
      <c r="W1" s="14" t="s">
        <v>2405</v>
      </c>
      <c r="X1" s="40" t="s">
        <v>2406</v>
      </c>
      <c r="Y1" s="42"/>
      <c r="Z1" s="42"/>
      <c r="AB1" s="42"/>
      <c r="AC1" s="42"/>
      <c r="AD1" s="42"/>
    </row>
    <row r="2" s="14" customFormat="1" ht="27" customHeight="1" spans="1:24">
      <c r="A2" s="14" t="s">
        <v>36</v>
      </c>
      <c r="B2" s="14" t="s">
        <v>2364</v>
      </c>
      <c r="C2" s="14" t="s">
        <v>592</v>
      </c>
      <c r="E2" s="14" t="s">
        <v>2407</v>
      </c>
      <c r="F2" s="14">
        <v>1</v>
      </c>
      <c r="G2" s="33" t="s">
        <v>2408</v>
      </c>
      <c r="H2" s="14" t="s">
        <v>2409</v>
      </c>
      <c r="I2" s="14" t="s">
        <v>2410</v>
      </c>
      <c r="J2" s="14" t="s">
        <v>2097</v>
      </c>
      <c r="K2" s="38" t="s">
        <v>963</v>
      </c>
      <c r="L2" s="14" t="s">
        <v>2411</v>
      </c>
      <c r="M2" s="14" t="s">
        <v>981</v>
      </c>
      <c r="N2" s="14" t="s">
        <v>48</v>
      </c>
      <c r="O2" s="14" t="s">
        <v>49</v>
      </c>
      <c r="P2" s="14" t="s">
        <v>247</v>
      </c>
      <c r="Q2" s="14" t="s">
        <v>2412</v>
      </c>
      <c r="U2" s="14" t="s">
        <v>1979</v>
      </c>
      <c r="V2" s="14" t="s">
        <v>948</v>
      </c>
      <c r="W2" s="14" t="s">
        <v>2413</v>
      </c>
      <c r="X2" s="40" t="s">
        <v>2414</v>
      </c>
    </row>
    <row r="3" s="14" customFormat="1" ht="27" customHeight="1" spans="1:24">
      <c r="A3" s="14" t="s">
        <v>36</v>
      </c>
      <c r="B3" s="14" t="s">
        <v>2364</v>
      </c>
      <c r="C3" s="14" t="s">
        <v>603</v>
      </c>
      <c r="E3" s="14" t="s">
        <v>2415</v>
      </c>
      <c r="F3" s="14">
        <v>1</v>
      </c>
      <c r="G3" s="33" t="s">
        <v>2416</v>
      </c>
      <c r="H3" s="14" t="s">
        <v>2417</v>
      </c>
      <c r="I3" s="14" t="s">
        <v>2410</v>
      </c>
      <c r="J3" s="14" t="s">
        <v>2097</v>
      </c>
      <c r="K3" s="38" t="s">
        <v>963</v>
      </c>
      <c r="L3" s="14" t="s">
        <v>2411</v>
      </c>
      <c r="M3" s="14" t="s">
        <v>981</v>
      </c>
      <c r="N3" s="14" t="s">
        <v>48</v>
      </c>
      <c r="O3" s="14" t="s">
        <v>49</v>
      </c>
      <c r="P3" s="14" t="s">
        <v>247</v>
      </c>
      <c r="Q3" s="14" t="s">
        <v>2418</v>
      </c>
      <c r="U3" s="14" t="s">
        <v>1979</v>
      </c>
      <c r="W3" s="14" t="s">
        <v>2413</v>
      </c>
      <c r="X3" s="40" t="s">
        <v>2419</v>
      </c>
    </row>
    <row r="4" s="14" customFormat="1" ht="27" customHeight="1" spans="1:24">
      <c r="A4" s="14" t="s">
        <v>36</v>
      </c>
      <c r="B4" s="14" t="s">
        <v>2420</v>
      </c>
      <c r="C4" s="14" t="s">
        <v>2421</v>
      </c>
      <c r="E4" s="14" t="s">
        <v>2422</v>
      </c>
      <c r="F4" s="14">
        <v>2</v>
      </c>
      <c r="G4" s="33" t="s">
        <v>2423</v>
      </c>
      <c r="H4" s="14" t="s">
        <v>2424</v>
      </c>
      <c r="I4" s="14" t="s">
        <v>2410</v>
      </c>
      <c r="J4" s="14" t="s">
        <v>2097</v>
      </c>
      <c r="K4" s="38" t="s">
        <v>963</v>
      </c>
      <c r="L4" s="14" t="s">
        <v>2425</v>
      </c>
      <c r="M4" s="14" t="s">
        <v>981</v>
      </c>
      <c r="N4" s="14" t="s">
        <v>48</v>
      </c>
      <c r="O4" s="14" t="s">
        <v>49</v>
      </c>
      <c r="P4" s="14" t="s">
        <v>247</v>
      </c>
      <c r="Q4" s="14" t="s">
        <v>2426</v>
      </c>
      <c r="U4" s="14" t="s">
        <v>1979</v>
      </c>
      <c r="V4" s="14" t="s">
        <v>948</v>
      </c>
      <c r="W4" s="14" t="s">
        <v>2413</v>
      </c>
      <c r="X4" s="40" t="s">
        <v>2419</v>
      </c>
    </row>
    <row r="5" s="14" customFormat="1" ht="27" customHeight="1" spans="1:24">
      <c r="A5" s="14" t="s">
        <v>36</v>
      </c>
      <c r="B5" s="14" t="s">
        <v>2420</v>
      </c>
      <c r="C5" s="14" t="s">
        <v>2427</v>
      </c>
      <c r="E5" s="14" t="s">
        <v>2428</v>
      </c>
      <c r="F5" s="14">
        <v>2</v>
      </c>
      <c r="G5" s="33" t="s">
        <v>2429</v>
      </c>
      <c r="H5" s="14" t="s">
        <v>2430</v>
      </c>
      <c r="I5" s="14" t="s">
        <v>2410</v>
      </c>
      <c r="J5" s="14" t="s">
        <v>2097</v>
      </c>
      <c r="K5" s="38" t="s">
        <v>963</v>
      </c>
      <c r="L5" s="14" t="s">
        <v>2425</v>
      </c>
      <c r="M5" s="14" t="s">
        <v>981</v>
      </c>
      <c r="N5" s="14" t="s">
        <v>48</v>
      </c>
      <c r="O5" s="14" t="s">
        <v>49</v>
      </c>
      <c r="P5" s="14" t="s">
        <v>247</v>
      </c>
      <c r="Q5" s="14" t="s">
        <v>2431</v>
      </c>
      <c r="U5" s="14" t="s">
        <v>1979</v>
      </c>
      <c r="V5" s="14" t="s">
        <v>2432</v>
      </c>
      <c r="W5" s="14" t="s">
        <v>2413</v>
      </c>
      <c r="X5" s="40" t="s">
        <v>2406</v>
      </c>
    </row>
    <row r="6" s="12" customFormat="1" ht="43" customHeight="1" spans="1:30">
      <c r="A6" s="12" t="s">
        <v>36</v>
      </c>
      <c r="B6" s="12" t="s">
        <v>2420</v>
      </c>
      <c r="C6" s="12" t="s">
        <v>2433</v>
      </c>
      <c r="E6" s="34" t="s">
        <v>2434</v>
      </c>
      <c r="G6" s="35" t="s">
        <v>2435</v>
      </c>
      <c r="H6" s="36" t="s">
        <v>2436</v>
      </c>
      <c r="I6" s="34" t="s">
        <v>2400</v>
      </c>
      <c r="K6" s="39"/>
      <c r="L6" s="12" t="s">
        <v>2437</v>
      </c>
      <c r="M6" s="12" t="s">
        <v>2438</v>
      </c>
      <c r="N6" s="12" t="s">
        <v>48</v>
      </c>
      <c r="O6" s="34" t="s">
        <v>2403</v>
      </c>
      <c r="P6" s="12" t="s">
        <v>97</v>
      </c>
      <c r="Q6" s="36" t="s">
        <v>2439</v>
      </c>
      <c r="U6" s="12" t="s">
        <v>1979</v>
      </c>
      <c r="W6" s="34" t="s">
        <v>2405</v>
      </c>
      <c r="X6" s="41" t="s">
        <v>2440</v>
      </c>
      <c r="Y6" s="43"/>
      <c r="Z6" s="43"/>
      <c r="AB6" s="43"/>
      <c r="AC6" s="43"/>
      <c r="AD6" s="43"/>
    </row>
    <row r="9" spans="2:2">
      <c r="B9" s="37"/>
    </row>
    <row r="10" spans="2:2">
      <c r="B10" s="37"/>
    </row>
    <row r="11" spans="2:2">
      <c r="B11" s="37"/>
    </row>
    <row r="12" spans="2:2">
      <c r="B12" s="37"/>
    </row>
    <row r="13" spans="2:2">
      <c r="B13" s="37"/>
    </row>
    <row r="14" spans="2:2">
      <c r="B14" s="37"/>
    </row>
  </sheetData>
  <sortState ref="A1:C14">
    <sortCondition ref="C1"/>
  </sortState>
  <hyperlinks>
    <hyperlink ref="G1" r:id="rId1" display="https://www.ncbi.nlm.nih.gov/geo/query/acc.cgi?acc=GSM5526449"/>
    <hyperlink ref="Q1" r:id="rId2" display="SAMN20839642" tooltip="https://www.ncbi.nlm.nih.gov/biosample/SAMN20839642"/>
    <hyperlink ref="W1" r:id="rId3" display="PMID: 34908129" tooltip="https://www.ncbi.nlm.nih.gov/pubmed/34908129"/>
    <hyperlink ref="H1" r:id="rId4" display="SRR15503416" tooltip="https://trace.ncbi.nlm.nih.gov/Traces/sra?run=SRR15503416"/>
    <hyperlink ref="G2" r:id="rId5" display="https://www.ncbi.nlm.nih.gov/geo/query/acc.cgi?acc=GSM5420289"/>
    <hyperlink ref="G3" r:id="rId6" display="https://www.ncbi.nlm.nih.gov/geo/query/acc.cgi?acc=GSM5420290"/>
    <hyperlink ref="G4" r:id="rId7" display="https://www.ncbi.nlm.nih.gov/geo/query/acc.cgi?acc=GSM5420291"/>
    <hyperlink ref="G5" r:id="rId8" display="https://www.ncbi.nlm.nih.gov/geo/query/acc.cgi?acc=GSM5420292"/>
    <hyperlink ref="Q2" r:id="rId9" display="SAMN20080797" tooltip="https://www.ncbi.nlm.nih.gov/biosample/SAMN20080797"/>
    <hyperlink ref="Q4" r:id="rId10" display="SAMN20080795" tooltip="https://www.ncbi.nlm.nih.gov/biosample/SAMN20080795"/>
    <hyperlink ref="Q5" r:id="rId11" display="SAMN20080794" tooltip="https://www.ncbi.nlm.nih.gov/biosample/SAMN20080794"/>
    <hyperlink ref="Q3" r:id="rId12" display="SAMN20080796" tooltip="https://www.ncbi.nlm.nih.gov/biosample/SAMN20080796"/>
    <hyperlink ref="W2" r:id="rId13" display="PMID: 34931241" tooltip="https://www.ncbi.nlm.nih.gov/pubmed/34931241"/>
    <hyperlink ref="W3" r:id="rId13" display="PMID: 34931241" tooltip="https://www.ncbi.nlm.nih.gov/pubmed/34931241"/>
    <hyperlink ref="W4" r:id="rId13" display="PMID: 34931241" tooltip="https://www.ncbi.nlm.nih.gov/pubmed/34931241"/>
    <hyperlink ref="W5" r:id="rId13" display="PMID: 34931241" tooltip="https://www.ncbi.nlm.nih.gov/pubmed/34931241"/>
    <hyperlink ref="H2" r:id="rId14" display="SRR15050696" tooltip="https://trace.ncbi.nlm.nih.gov/Traces/sra?run=SRR15050696"/>
    <hyperlink ref="H4" r:id="rId15" display="SRR15050698" tooltip="https://trace.ncbi.nlm.nih.gov/Traces/sra?run=SRR15050698"/>
    <hyperlink ref="H5" r:id="rId16" display="SRR15050699" tooltip="https://trace.ncbi.nlm.nih.gov/Traces/sra?run=SRR15050699"/>
    <hyperlink ref="G6" r:id="rId17" display="https://www.ncbi.nlm.nih.gov/geo/query/acc.cgi?acc=GSM5526450"/>
    <hyperlink ref="Q6" r:id="rId18" display="SAMN20839643" tooltip="https://www.ncbi.nlm.nih.gov/biosample/SAMN20839643"/>
    <hyperlink ref="W6" r:id="rId3" display="PMID: 34908129" tooltip="https://www.ncbi.nlm.nih.gov/pubmed/34908129"/>
    <hyperlink ref="H6" r:id="rId19" display="SRR15503417" tooltip="https://trace.ncbi.nlm.nih.gov/Traces/sra?run=SRR15503417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7"/>
  <sheetViews>
    <sheetView zoomScale="40" zoomScaleNormal="40" topLeftCell="A66" workbookViewId="0">
      <selection activeCell="I299" sqref="I299"/>
    </sheetView>
  </sheetViews>
  <sheetFormatPr defaultColWidth="9" defaultRowHeight="22.1"/>
  <cols>
    <col min="1" max="1" width="9" style="18"/>
    <col min="2" max="2" width="16.8761061946903" style="18" customWidth="1"/>
    <col min="3" max="3" width="32.6902654867257" style="18" customWidth="1"/>
    <col min="4" max="4" width="62.5663716814159" style="18" customWidth="1"/>
    <col min="5" max="5" width="46.7964601769912" style="18" customWidth="1"/>
    <col min="6" max="6" width="37.1769911504425" style="18" customWidth="1"/>
    <col min="7" max="7" width="35.5132743362832" style="18" customWidth="1"/>
    <col min="8" max="8" width="14.6371681415929" style="18" customWidth="1"/>
    <col min="9" max="9" width="17.4247787610619" style="18" customWidth="1"/>
    <col min="10" max="10" width="112.58407079646" style="18" customWidth="1"/>
    <col min="11" max="16384" width="9" style="18"/>
  </cols>
  <sheetData>
    <row r="1" s="18" customFormat="1" spans="1:10">
      <c r="A1" s="18" t="s">
        <v>2441</v>
      </c>
      <c r="B1" s="18" t="s">
        <v>0</v>
      </c>
      <c r="C1" s="18" t="s">
        <v>6</v>
      </c>
      <c r="D1" s="18" t="s">
        <v>2096</v>
      </c>
      <c r="E1" s="18" t="s">
        <v>12</v>
      </c>
      <c r="F1" s="18" t="s">
        <v>2442</v>
      </c>
      <c r="G1" s="18" t="s">
        <v>17</v>
      </c>
      <c r="H1" s="18" t="s">
        <v>18</v>
      </c>
      <c r="I1" s="18" t="s">
        <v>19</v>
      </c>
      <c r="J1" s="18" t="s">
        <v>2443</v>
      </c>
    </row>
    <row r="2" s="18" customFormat="1" spans="1:8">
      <c r="A2" s="18">
        <v>1</v>
      </c>
      <c r="B2" s="18" t="s">
        <v>36</v>
      </c>
      <c r="C2" s="19" t="s">
        <v>576</v>
      </c>
      <c r="D2" s="18" t="s">
        <v>578</v>
      </c>
      <c r="E2" s="20" t="s">
        <v>2444</v>
      </c>
      <c r="F2" s="18" t="s">
        <v>2445</v>
      </c>
      <c r="G2" s="18" t="s">
        <v>2446</v>
      </c>
      <c r="H2" s="18">
        <v>0</v>
      </c>
    </row>
    <row r="3" s="18" customFormat="1" spans="1:8">
      <c r="A3" s="18">
        <v>2</v>
      </c>
      <c r="B3" s="18" t="s">
        <v>36</v>
      </c>
      <c r="C3" s="19" t="s">
        <v>576</v>
      </c>
      <c r="D3" s="18" t="s">
        <v>578</v>
      </c>
      <c r="E3" s="20" t="s">
        <v>2444</v>
      </c>
      <c r="F3" s="18" t="s">
        <v>2445</v>
      </c>
      <c r="G3" s="18" t="s">
        <v>2446</v>
      </c>
      <c r="H3" s="18">
        <v>0</v>
      </c>
    </row>
    <row r="4" s="18" customFormat="1" spans="1:10">
      <c r="A4" s="18">
        <v>3</v>
      </c>
      <c r="B4" s="18" t="s">
        <v>36</v>
      </c>
      <c r="C4" s="19" t="s">
        <v>1976</v>
      </c>
      <c r="D4" s="18" t="s">
        <v>68</v>
      </c>
      <c r="E4" s="18" t="s">
        <v>69</v>
      </c>
      <c r="F4" s="18" t="s">
        <v>2447</v>
      </c>
      <c r="J4" s="21" t="s">
        <v>1979</v>
      </c>
    </row>
    <row r="5" s="18" customFormat="1" spans="1:10">
      <c r="A5" s="18">
        <v>4</v>
      </c>
      <c r="B5" s="18" t="s">
        <v>36</v>
      </c>
      <c r="C5" s="19" t="s">
        <v>1976</v>
      </c>
      <c r="D5" s="18" t="s">
        <v>68</v>
      </c>
      <c r="E5" s="18" t="s">
        <v>69</v>
      </c>
      <c r="F5" s="18" t="s">
        <v>2447</v>
      </c>
      <c r="J5" s="21" t="s">
        <v>1979</v>
      </c>
    </row>
    <row r="6" s="18" customFormat="1" spans="1:10">
      <c r="A6" s="18">
        <v>5</v>
      </c>
      <c r="B6" s="18" t="s">
        <v>36</v>
      </c>
      <c r="C6" s="19" t="s">
        <v>1976</v>
      </c>
      <c r="D6" s="18" t="s">
        <v>68</v>
      </c>
      <c r="E6" s="18" t="s">
        <v>69</v>
      </c>
      <c r="F6" s="18" t="s">
        <v>2447</v>
      </c>
      <c r="J6" s="21" t="s">
        <v>1979</v>
      </c>
    </row>
    <row r="7" s="18" customFormat="1" spans="1:10">
      <c r="A7" s="18">
        <v>6</v>
      </c>
      <c r="B7" s="18" t="s">
        <v>36</v>
      </c>
      <c r="C7" s="18" t="s">
        <v>41</v>
      </c>
      <c r="D7" s="18" t="s">
        <v>68</v>
      </c>
      <c r="E7" s="18" t="s">
        <v>69</v>
      </c>
      <c r="F7" s="18" t="s">
        <v>2447</v>
      </c>
      <c r="J7" s="21" t="s">
        <v>1979</v>
      </c>
    </row>
    <row r="8" s="18" customFormat="1" spans="1:10">
      <c r="A8" s="18">
        <v>7</v>
      </c>
      <c r="B8" s="18" t="s">
        <v>36</v>
      </c>
      <c r="C8" s="18" t="s">
        <v>41</v>
      </c>
      <c r="D8" s="18" t="s">
        <v>68</v>
      </c>
      <c r="E8" s="18" t="s">
        <v>69</v>
      </c>
      <c r="F8" s="18" t="s">
        <v>2447</v>
      </c>
      <c r="J8" s="21" t="s">
        <v>1979</v>
      </c>
    </row>
    <row r="9" s="18" customFormat="1" spans="1:10">
      <c r="A9" s="18">
        <v>8</v>
      </c>
      <c r="B9" s="18" t="s">
        <v>36</v>
      </c>
      <c r="C9" s="18" t="s">
        <v>41</v>
      </c>
      <c r="D9" s="18" t="s">
        <v>68</v>
      </c>
      <c r="E9" s="18" t="s">
        <v>69</v>
      </c>
      <c r="F9" s="18" t="s">
        <v>2447</v>
      </c>
      <c r="J9" s="21" t="s">
        <v>73</v>
      </c>
    </row>
    <row r="10" s="18" customFormat="1" spans="1:10">
      <c r="A10" s="18">
        <v>9</v>
      </c>
      <c r="B10" s="18" t="s">
        <v>36</v>
      </c>
      <c r="C10" s="18" t="s">
        <v>41</v>
      </c>
      <c r="D10" s="18" t="s">
        <v>68</v>
      </c>
      <c r="E10" s="18" t="s">
        <v>69</v>
      </c>
      <c r="F10" s="18" t="s">
        <v>2447</v>
      </c>
      <c r="J10" s="21" t="s">
        <v>73</v>
      </c>
    </row>
    <row r="11" s="18" customFormat="1" spans="1:10">
      <c r="A11" s="18">
        <v>10</v>
      </c>
      <c r="B11" s="18" t="s">
        <v>36</v>
      </c>
      <c r="C11" s="19" t="s">
        <v>41</v>
      </c>
      <c r="D11" s="18" t="s">
        <v>68</v>
      </c>
      <c r="E11" s="18" t="s">
        <v>69</v>
      </c>
      <c r="F11" s="18" t="s">
        <v>2447</v>
      </c>
      <c r="J11" s="21" t="s">
        <v>73</v>
      </c>
    </row>
    <row r="12" s="18" customFormat="1" spans="1:10">
      <c r="A12" s="18">
        <v>11</v>
      </c>
      <c r="B12" s="18" t="s">
        <v>36</v>
      </c>
      <c r="C12" s="18" t="s">
        <v>41</v>
      </c>
      <c r="D12" s="18" t="s">
        <v>68</v>
      </c>
      <c r="E12" s="18" t="s">
        <v>69</v>
      </c>
      <c r="F12" s="18" t="s">
        <v>2447</v>
      </c>
      <c r="J12" s="21" t="s">
        <v>73</v>
      </c>
    </row>
    <row r="13" s="18" customFormat="1" spans="1:10">
      <c r="A13" s="18">
        <v>12</v>
      </c>
      <c r="B13" s="18" t="s">
        <v>36</v>
      </c>
      <c r="C13" s="18" t="s">
        <v>41</v>
      </c>
      <c r="D13" s="18" t="s">
        <v>68</v>
      </c>
      <c r="E13" s="18" t="s">
        <v>69</v>
      </c>
      <c r="F13" s="18" t="s">
        <v>2447</v>
      </c>
      <c r="J13" s="21" t="s">
        <v>1979</v>
      </c>
    </row>
    <row r="14" s="18" customFormat="1" spans="1:10">
      <c r="A14" s="18">
        <v>13</v>
      </c>
      <c r="B14" s="18" t="s">
        <v>36</v>
      </c>
      <c r="C14" s="18" t="s">
        <v>41</v>
      </c>
      <c r="D14" s="18" t="s">
        <v>68</v>
      </c>
      <c r="E14" s="18" t="s">
        <v>69</v>
      </c>
      <c r="F14" s="18" t="s">
        <v>2447</v>
      </c>
      <c r="J14" s="21" t="s">
        <v>1979</v>
      </c>
    </row>
    <row r="15" s="18" customFormat="1" spans="1:10">
      <c r="A15" s="18">
        <v>14</v>
      </c>
      <c r="B15" s="18" t="s">
        <v>36</v>
      </c>
      <c r="C15" s="18" t="s">
        <v>41</v>
      </c>
      <c r="D15" s="18" t="s">
        <v>68</v>
      </c>
      <c r="E15" s="18" t="s">
        <v>69</v>
      </c>
      <c r="F15" s="18" t="s">
        <v>2447</v>
      </c>
      <c r="J15" s="21" t="s">
        <v>73</v>
      </c>
    </row>
    <row r="16" s="18" customFormat="1" spans="1:10">
      <c r="A16" s="18">
        <v>15</v>
      </c>
      <c r="B16" s="18" t="s">
        <v>36</v>
      </c>
      <c r="C16" s="18" t="s">
        <v>41</v>
      </c>
      <c r="D16" s="18" t="s">
        <v>68</v>
      </c>
      <c r="E16" s="18" t="s">
        <v>69</v>
      </c>
      <c r="F16" s="18" t="s">
        <v>2447</v>
      </c>
      <c r="J16" s="21" t="s">
        <v>73</v>
      </c>
    </row>
    <row r="17" s="18" customFormat="1" spans="1:10">
      <c r="A17" s="18">
        <v>16</v>
      </c>
      <c r="B17" s="18" t="s">
        <v>36</v>
      </c>
      <c r="C17" s="18" t="s">
        <v>41</v>
      </c>
      <c r="D17" s="18" t="s">
        <v>68</v>
      </c>
      <c r="E17" s="18" t="s">
        <v>69</v>
      </c>
      <c r="F17" s="18" t="s">
        <v>2447</v>
      </c>
      <c r="J17" s="21" t="s">
        <v>73</v>
      </c>
    </row>
    <row r="18" s="18" customFormat="1" spans="1:10">
      <c r="A18" s="18">
        <v>17</v>
      </c>
      <c r="B18" s="18" t="s">
        <v>36</v>
      </c>
      <c r="C18" s="18" t="s">
        <v>41</v>
      </c>
      <c r="D18" s="18" t="s">
        <v>68</v>
      </c>
      <c r="E18" s="18" t="s">
        <v>69</v>
      </c>
      <c r="F18" s="18" t="s">
        <v>2447</v>
      </c>
      <c r="J18" s="21" t="s">
        <v>73</v>
      </c>
    </row>
    <row r="19" s="18" customFormat="1" spans="1:10">
      <c r="A19" s="18">
        <v>18</v>
      </c>
      <c r="B19" s="18" t="s">
        <v>36</v>
      </c>
      <c r="C19" s="18" t="s">
        <v>41</v>
      </c>
      <c r="D19" s="18" t="s">
        <v>68</v>
      </c>
      <c r="E19" s="18" t="s">
        <v>69</v>
      </c>
      <c r="F19" s="18" t="s">
        <v>2447</v>
      </c>
      <c r="J19" s="21" t="s">
        <v>73</v>
      </c>
    </row>
    <row r="20" s="18" customFormat="1" spans="1:10">
      <c r="A20" s="18">
        <v>19</v>
      </c>
      <c r="B20" s="18" t="s">
        <v>36</v>
      </c>
      <c r="C20" s="18" t="s">
        <v>41</v>
      </c>
      <c r="D20" s="18" t="s">
        <v>68</v>
      </c>
      <c r="E20" s="18" t="s">
        <v>69</v>
      </c>
      <c r="F20" s="18" t="s">
        <v>2447</v>
      </c>
      <c r="J20" s="21" t="s">
        <v>73</v>
      </c>
    </row>
    <row r="21" s="18" customFormat="1" spans="1:10">
      <c r="A21" s="18">
        <v>20</v>
      </c>
      <c r="B21" s="18" t="s">
        <v>36</v>
      </c>
      <c r="C21" s="18" t="s">
        <v>1010</v>
      </c>
      <c r="D21" s="18" t="s">
        <v>1012</v>
      </c>
      <c r="E21" s="18" t="s">
        <v>543</v>
      </c>
      <c r="F21" s="18" t="s">
        <v>2447</v>
      </c>
      <c r="J21" s="18" t="s">
        <v>1016</v>
      </c>
    </row>
    <row r="22" s="18" customFormat="1" spans="1:10">
      <c r="A22" s="18">
        <v>21</v>
      </c>
      <c r="B22" s="18" t="s">
        <v>36</v>
      </c>
      <c r="C22" s="18" t="s">
        <v>1010</v>
      </c>
      <c r="D22" s="18" t="s">
        <v>1012</v>
      </c>
      <c r="E22" s="18" t="s">
        <v>543</v>
      </c>
      <c r="F22" s="18" t="s">
        <v>2447</v>
      </c>
      <c r="J22" s="18" t="s">
        <v>1016</v>
      </c>
    </row>
    <row r="23" s="18" customFormat="1" spans="1:10">
      <c r="A23" s="18">
        <v>22</v>
      </c>
      <c r="B23" s="18" t="s">
        <v>36</v>
      </c>
      <c r="C23" s="18" t="s">
        <v>1010</v>
      </c>
      <c r="D23" s="18" t="s">
        <v>1012</v>
      </c>
      <c r="E23" s="18" t="s">
        <v>543</v>
      </c>
      <c r="F23" s="18" t="s">
        <v>2447</v>
      </c>
      <c r="J23" s="18" t="s">
        <v>1016</v>
      </c>
    </row>
    <row r="24" s="18" customFormat="1" spans="1:10">
      <c r="A24" s="18">
        <v>23</v>
      </c>
      <c r="B24" s="18" t="s">
        <v>36</v>
      </c>
      <c r="C24" s="18" t="s">
        <v>41</v>
      </c>
      <c r="D24" s="18" t="s">
        <v>1843</v>
      </c>
      <c r="J24" s="22" t="s">
        <v>2448</v>
      </c>
    </row>
    <row r="25" s="18" customFormat="1" spans="1:10">
      <c r="A25" s="18">
        <v>24</v>
      </c>
      <c r="B25" s="18" t="s">
        <v>36</v>
      </c>
      <c r="C25" s="18" t="s">
        <v>41</v>
      </c>
      <c r="D25" s="18" t="s">
        <v>1843</v>
      </c>
      <c r="J25" s="22" t="s">
        <v>2448</v>
      </c>
    </row>
    <row r="26" s="18" customFormat="1" spans="1:10">
      <c r="A26" s="18">
        <v>25</v>
      </c>
      <c r="B26" s="18" t="s">
        <v>36</v>
      </c>
      <c r="C26" s="18" t="s">
        <v>41</v>
      </c>
      <c r="D26" s="18" t="s">
        <v>1843</v>
      </c>
      <c r="J26" s="22" t="s">
        <v>2448</v>
      </c>
    </row>
    <row r="27" s="18" customFormat="1" spans="1:10">
      <c r="A27" s="18">
        <v>26</v>
      </c>
      <c r="B27" s="18" t="s">
        <v>36</v>
      </c>
      <c r="C27" s="18" t="s">
        <v>41</v>
      </c>
      <c r="D27" s="18" t="s">
        <v>1843</v>
      </c>
      <c r="J27" s="22" t="s">
        <v>2448</v>
      </c>
    </row>
    <row r="28" s="18" customFormat="1" spans="1:10">
      <c r="A28" s="18">
        <v>27</v>
      </c>
      <c r="B28" s="18" t="s">
        <v>36</v>
      </c>
      <c r="C28" s="19" t="s">
        <v>595</v>
      </c>
      <c r="D28" s="18" t="s">
        <v>68</v>
      </c>
      <c r="E28" s="21" t="s">
        <v>543</v>
      </c>
      <c r="F28" s="18" t="s">
        <v>2447</v>
      </c>
      <c r="J28" s="21" t="s">
        <v>599</v>
      </c>
    </row>
    <row r="29" s="18" customFormat="1" spans="1:10">
      <c r="A29" s="18">
        <v>28</v>
      </c>
      <c r="B29" s="18" t="s">
        <v>36</v>
      </c>
      <c r="C29" s="18" t="s">
        <v>595</v>
      </c>
      <c r="D29" s="18" t="s">
        <v>68</v>
      </c>
      <c r="E29" s="21" t="s">
        <v>543</v>
      </c>
      <c r="F29" s="18" t="s">
        <v>2447</v>
      </c>
      <c r="J29" s="21" t="s">
        <v>599</v>
      </c>
    </row>
    <row r="30" s="18" customFormat="1" spans="1:6">
      <c r="A30" s="18">
        <v>29</v>
      </c>
      <c r="B30" s="18" t="s">
        <v>36</v>
      </c>
      <c r="C30" s="18" t="s">
        <v>990</v>
      </c>
      <c r="D30" s="18" t="s">
        <v>2368</v>
      </c>
      <c r="E30" s="19" t="s">
        <v>2449</v>
      </c>
      <c r="F30" s="18" t="s">
        <v>2447</v>
      </c>
    </row>
    <row r="31" s="18" customFormat="1" spans="1:6">
      <c r="A31" s="18">
        <v>30</v>
      </c>
      <c r="B31" s="18" t="s">
        <v>36</v>
      </c>
      <c r="C31" s="18" t="s">
        <v>990</v>
      </c>
      <c r="D31" s="18" t="s">
        <v>2368</v>
      </c>
      <c r="E31" s="19" t="s">
        <v>2449</v>
      </c>
      <c r="F31" s="18" t="s">
        <v>2447</v>
      </c>
    </row>
    <row r="32" s="18" customFormat="1" spans="1:6">
      <c r="A32" s="18">
        <v>31</v>
      </c>
      <c r="B32" s="18" t="s">
        <v>36</v>
      </c>
      <c r="C32" s="18" t="s">
        <v>990</v>
      </c>
      <c r="D32" s="18" t="s">
        <v>2368</v>
      </c>
      <c r="E32" s="19" t="s">
        <v>2449</v>
      </c>
      <c r="F32" s="18" t="s">
        <v>2447</v>
      </c>
    </row>
    <row r="33" s="18" customFormat="1" spans="1:6">
      <c r="A33" s="18">
        <v>32</v>
      </c>
      <c r="B33" s="18" t="s">
        <v>36</v>
      </c>
      <c r="C33" s="18" t="s">
        <v>990</v>
      </c>
      <c r="D33" s="18" t="s">
        <v>2450</v>
      </c>
      <c r="E33" s="19" t="s">
        <v>2449</v>
      </c>
      <c r="F33" s="18" t="s">
        <v>2447</v>
      </c>
    </row>
    <row r="34" s="18" customFormat="1" spans="1:6">
      <c r="A34" s="18">
        <v>33</v>
      </c>
      <c r="B34" s="18" t="s">
        <v>36</v>
      </c>
      <c r="C34" s="18" t="s">
        <v>990</v>
      </c>
      <c r="D34" s="18" t="s">
        <v>2450</v>
      </c>
      <c r="E34" s="19" t="s">
        <v>2449</v>
      </c>
      <c r="F34" s="18" t="s">
        <v>2447</v>
      </c>
    </row>
    <row r="35" s="18" customFormat="1" spans="1:6">
      <c r="A35" s="18">
        <v>34</v>
      </c>
      <c r="B35" s="18" t="s">
        <v>36</v>
      </c>
      <c r="C35" s="18" t="s">
        <v>990</v>
      </c>
      <c r="D35" s="18" t="s">
        <v>2450</v>
      </c>
      <c r="E35" s="19" t="s">
        <v>2449</v>
      </c>
      <c r="F35" s="18" t="s">
        <v>2447</v>
      </c>
    </row>
    <row r="36" s="18" customFormat="1" spans="1:10">
      <c r="A36" s="18">
        <v>35</v>
      </c>
      <c r="B36" s="18" t="s">
        <v>36</v>
      </c>
      <c r="C36" s="18" t="s">
        <v>41</v>
      </c>
      <c r="D36" s="18" t="s">
        <v>1908</v>
      </c>
      <c r="E36" s="21" t="s">
        <v>2451</v>
      </c>
      <c r="F36" s="18" t="s">
        <v>2445</v>
      </c>
      <c r="J36" s="21" t="s">
        <v>2367</v>
      </c>
    </row>
    <row r="37" s="18" customFormat="1" spans="1:10">
      <c r="A37" s="18">
        <v>36</v>
      </c>
      <c r="B37" s="18" t="s">
        <v>36</v>
      </c>
      <c r="C37" s="18" t="s">
        <v>41</v>
      </c>
      <c r="D37" s="18" t="s">
        <v>1908</v>
      </c>
      <c r="E37" s="21" t="s">
        <v>2451</v>
      </c>
      <c r="F37" s="18" t="s">
        <v>2445</v>
      </c>
      <c r="J37" s="21" t="s">
        <v>2367</v>
      </c>
    </row>
    <row r="38" s="18" customFormat="1" spans="1:10">
      <c r="A38" s="18">
        <v>37</v>
      </c>
      <c r="B38" s="18" t="s">
        <v>36</v>
      </c>
      <c r="C38" s="18" t="s">
        <v>41</v>
      </c>
      <c r="D38" s="18" t="s">
        <v>1908</v>
      </c>
      <c r="E38" s="21" t="s">
        <v>2451</v>
      </c>
      <c r="F38" s="18" t="s">
        <v>2445</v>
      </c>
      <c r="J38" s="21" t="s">
        <v>2367</v>
      </c>
    </row>
    <row r="39" s="18" customFormat="1" spans="1:10">
      <c r="A39" s="18">
        <v>38</v>
      </c>
      <c r="B39" s="18" t="s">
        <v>36</v>
      </c>
      <c r="C39" s="18" t="s">
        <v>41</v>
      </c>
      <c r="D39" s="18" t="s">
        <v>1908</v>
      </c>
      <c r="E39" s="21" t="s">
        <v>2451</v>
      </c>
      <c r="F39" s="18" t="s">
        <v>2445</v>
      </c>
      <c r="J39" s="21" t="s">
        <v>2367</v>
      </c>
    </row>
    <row r="40" s="18" customFormat="1" spans="1:10">
      <c r="A40" s="18">
        <v>39</v>
      </c>
      <c r="B40" s="18" t="s">
        <v>36</v>
      </c>
      <c r="C40" s="18" t="s">
        <v>41</v>
      </c>
      <c r="D40" s="18" t="s">
        <v>1908</v>
      </c>
      <c r="E40" s="21" t="s">
        <v>2451</v>
      </c>
      <c r="F40" s="18" t="s">
        <v>2445</v>
      </c>
      <c r="J40" s="21" t="s">
        <v>2367</v>
      </c>
    </row>
    <row r="41" s="18" customFormat="1" spans="1:10">
      <c r="A41" s="18">
        <v>40</v>
      </c>
      <c r="B41" s="18" t="s">
        <v>36</v>
      </c>
      <c r="C41" s="18" t="s">
        <v>41</v>
      </c>
      <c r="D41" s="18" t="s">
        <v>1908</v>
      </c>
      <c r="E41" s="21" t="s">
        <v>2451</v>
      </c>
      <c r="F41" s="18" t="s">
        <v>2445</v>
      </c>
      <c r="J41" s="21" t="s">
        <v>2367</v>
      </c>
    </row>
    <row r="42" s="18" customFormat="1" spans="1:10">
      <c r="A42" s="18">
        <v>41</v>
      </c>
      <c r="B42" s="18" t="s">
        <v>36</v>
      </c>
      <c r="C42" s="19" t="s">
        <v>2363</v>
      </c>
      <c r="D42" s="18" t="s">
        <v>68</v>
      </c>
      <c r="E42" s="21" t="s">
        <v>1535</v>
      </c>
      <c r="F42" s="18" t="s">
        <v>2447</v>
      </c>
      <c r="J42" s="21" t="s">
        <v>2359</v>
      </c>
    </row>
    <row r="43" s="18" customFormat="1" spans="1:10">
      <c r="A43" s="18">
        <v>42</v>
      </c>
      <c r="B43" s="18" t="s">
        <v>36</v>
      </c>
      <c r="C43" s="18" t="s">
        <v>2363</v>
      </c>
      <c r="D43" s="18" t="s">
        <v>68</v>
      </c>
      <c r="E43" s="21" t="s">
        <v>1535</v>
      </c>
      <c r="F43" s="18" t="s">
        <v>2447</v>
      </c>
      <c r="J43" s="21" t="s">
        <v>2359</v>
      </c>
    </row>
    <row r="44" s="18" customFormat="1" spans="1:10">
      <c r="A44" s="18">
        <v>43</v>
      </c>
      <c r="B44" s="18" t="s">
        <v>36</v>
      </c>
      <c r="C44" s="19" t="s">
        <v>2363</v>
      </c>
      <c r="D44" s="18" t="s">
        <v>529</v>
      </c>
      <c r="E44" s="18" t="s">
        <v>531</v>
      </c>
      <c r="F44" s="18" t="s">
        <v>2445</v>
      </c>
      <c r="J44" s="20" t="s">
        <v>2452</v>
      </c>
    </row>
    <row r="45" s="18" customFormat="1" spans="1:10">
      <c r="A45" s="18">
        <v>44</v>
      </c>
      <c r="B45" s="18" t="s">
        <v>36</v>
      </c>
      <c r="C45" s="18" t="s">
        <v>2363</v>
      </c>
      <c r="D45" s="18" t="s">
        <v>529</v>
      </c>
      <c r="E45" s="18" t="s">
        <v>531</v>
      </c>
      <c r="F45" s="18" t="s">
        <v>2445</v>
      </c>
      <c r="J45" s="20" t="s">
        <v>2452</v>
      </c>
    </row>
    <row r="46" s="18" customFormat="1" spans="1:10">
      <c r="A46" s="18">
        <v>45</v>
      </c>
      <c r="B46" s="18" t="s">
        <v>36</v>
      </c>
      <c r="C46" s="18" t="s">
        <v>2363</v>
      </c>
      <c r="D46" s="18" t="s">
        <v>529</v>
      </c>
      <c r="E46" s="18" t="s">
        <v>531</v>
      </c>
      <c r="F46" s="18" t="s">
        <v>2445</v>
      </c>
      <c r="J46" s="20" t="s">
        <v>2452</v>
      </c>
    </row>
    <row r="47" s="18" customFormat="1" spans="1:10">
      <c r="A47" s="18">
        <v>46</v>
      </c>
      <c r="B47" s="18" t="s">
        <v>36</v>
      </c>
      <c r="C47" s="18" t="s">
        <v>2363</v>
      </c>
      <c r="D47" s="18" t="s">
        <v>529</v>
      </c>
      <c r="E47" s="18" t="s">
        <v>531</v>
      </c>
      <c r="F47" s="18" t="s">
        <v>2445</v>
      </c>
      <c r="J47" s="20" t="s">
        <v>2452</v>
      </c>
    </row>
    <row r="48" s="18" customFormat="1" spans="1:10">
      <c r="A48" s="18">
        <v>47</v>
      </c>
      <c r="B48" s="18" t="s">
        <v>36</v>
      </c>
      <c r="C48" s="18" t="s">
        <v>2410</v>
      </c>
      <c r="D48" s="18" t="s">
        <v>68</v>
      </c>
      <c r="E48" s="21" t="s">
        <v>981</v>
      </c>
      <c r="F48" s="18" t="s">
        <v>2447</v>
      </c>
      <c r="J48" s="18" t="s">
        <v>1979</v>
      </c>
    </row>
    <row r="49" s="18" customFormat="1" spans="1:10">
      <c r="A49" s="18">
        <v>48</v>
      </c>
      <c r="B49" s="18" t="s">
        <v>36</v>
      </c>
      <c r="C49" s="18" t="s">
        <v>2410</v>
      </c>
      <c r="D49" s="18" t="s">
        <v>68</v>
      </c>
      <c r="E49" s="21" t="s">
        <v>981</v>
      </c>
      <c r="F49" s="18" t="s">
        <v>2447</v>
      </c>
      <c r="J49" s="18" t="s">
        <v>1979</v>
      </c>
    </row>
    <row r="50" s="18" customFormat="1" spans="1:10">
      <c r="A50" s="18">
        <v>49</v>
      </c>
      <c r="B50" s="18" t="s">
        <v>36</v>
      </c>
      <c r="C50" s="18" t="s">
        <v>2410</v>
      </c>
      <c r="D50" s="18" t="s">
        <v>68</v>
      </c>
      <c r="E50" s="21" t="s">
        <v>981</v>
      </c>
      <c r="F50" s="18" t="s">
        <v>2447</v>
      </c>
      <c r="J50" s="18" t="s">
        <v>1979</v>
      </c>
    </row>
    <row r="51" s="18" customFormat="1" spans="1:10">
      <c r="A51" s="18">
        <v>50</v>
      </c>
      <c r="B51" s="18" t="s">
        <v>36</v>
      </c>
      <c r="C51" s="18" t="s">
        <v>2410</v>
      </c>
      <c r="D51" s="18" t="s">
        <v>68</v>
      </c>
      <c r="E51" s="21" t="s">
        <v>981</v>
      </c>
      <c r="F51" s="18" t="s">
        <v>2447</v>
      </c>
      <c r="J51" s="18" t="s">
        <v>1979</v>
      </c>
    </row>
    <row r="52" s="18" customFormat="1" spans="1:10">
      <c r="A52" s="18">
        <v>51</v>
      </c>
      <c r="B52" s="18" t="s">
        <v>36</v>
      </c>
      <c r="C52" s="18" t="s">
        <v>41</v>
      </c>
      <c r="D52" s="18" t="s">
        <v>68</v>
      </c>
      <c r="E52" s="18" t="s">
        <v>69</v>
      </c>
      <c r="F52" s="18" t="s">
        <v>2447</v>
      </c>
      <c r="J52" s="18" t="s">
        <v>1979</v>
      </c>
    </row>
    <row r="53" s="18" customFormat="1" spans="1:10">
      <c r="A53" s="18">
        <v>52</v>
      </c>
      <c r="B53" s="18" t="s">
        <v>36</v>
      </c>
      <c r="C53" s="18" t="s">
        <v>41</v>
      </c>
      <c r="D53" s="18" t="s">
        <v>68</v>
      </c>
      <c r="E53" s="18" t="s">
        <v>69</v>
      </c>
      <c r="F53" s="18" t="s">
        <v>2447</v>
      </c>
      <c r="J53" s="18" t="s">
        <v>1979</v>
      </c>
    </row>
    <row r="54" s="18" customFormat="1" spans="1:10">
      <c r="A54" s="18">
        <v>53</v>
      </c>
      <c r="B54" s="18" t="s">
        <v>36</v>
      </c>
      <c r="C54" s="19" t="s">
        <v>2453</v>
      </c>
      <c r="D54" s="18" t="s">
        <v>68</v>
      </c>
      <c r="E54" s="21" t="s">
        <v>2402</v>
      </c>
      <c r="F54" s="18" t="s">
        <v>2447</v>
      </c>
      <c r="J54" s="21" t="s">
        <v>1087</v>
      </c>
    </row>
    <row r="55" s="18" customFormat="1" spans="1:10">
      <c r="A55" s="18">
        <v>54</v>
      </c>
      <c r="B55" s="18" t="s">
        <v>36</v>
      </c>
      <c r="C55" s="19" t="s">
        <v>2453</v>
      </c>
      <c r="E55" s="18" t="s">
        <v>2454</v>
      </c>
      <c r="F55" s="18" t="s">
        <v>2447</v>
      </c>
      <c r="J55" s="18" t="s">
        <v>1979</v>
      </c>
    </row>
    <row r="56" s="18" customFormat="1" spans="1:10">
      <c r="A56" s="18">
        <v>55</v>
      </c>
      <c r="B56" s="18" t="s">
        <v>36</v>
      </c>
      <c r="C56" s="19" t="s">
        <v>2363</v>
      </c>
      <c r="D56" s="18" t="s">
        <v>154</v>
      </c>
      <c r="E56" s="18" t="s">
        <v>2455</v>
      </c>
      <c r="F56" s="18" t="s">
        <v>158</v>
      </c>
      <c r="J56" s="21" t="s">
        <v>160</v>
      </c>
    </row>
    <row r="57" s="18" customFormat="1" spans="1:10">
      <c r="A57" s="18">
        <v>56</v>
      </c>
      <c r="B57" s="18" t="s">
        <v>36</v>
      </c>
      <c r="C57" s="19" t="s">
        <v>2363</v>
      </c>
      <c r="D57" s="18" t="s">
        <v>154</v>
      </c>
      <c r="E57" s="18" t="s">
        <v>2455</v>
      </c>
      <c r="F57" s="18" t="s">
        <v>158</v>
      </c>
      <c r="J57" s="21" t="s">
        <v>160</v>
      </c>
    </row>
    <row r="58" s="18" customFormat="1" spans="1:10">
      <c r="A58" s="18">
        <v>57</v>
      </c>
      <c r="B58" s="18" t="s">
        <v>36</v>
      </c>
      <c r="C58" s="19" t="s">
        <v>2363</v>
      </c>
      <c r="D58" s="18" t="s">
        <v>154</v>
      </c>
      <c r="E58" s="18" t="s">
        <v>2455</v>
      </c>
      <c r="F58" s="18" t="s">
        <v>158</v>
      </c>
      <c r="J58" s="21" t="s">
        <v>160</v>
      </c>
    </row>
    <row r="59" s="18" customFormat="1" spans="1:10">
      <c r="A59" s="18">
        <v>58</v>
      </c>
      <c r="B59" s="18" t="s">
        <v>36</v>
      </c>
      <c r="C59" s="19" t="s">
        <v>2363</v>
      </c>
      <c r="D59" s="18" t="s">
        <v>154</v>
      </c>
      <c r="E59" s="18" t="s">
        <v>2455</v>
      </c>
      <c r="F59" s="18" t="s">
        <v>158</v>
      </c>
      <c r="J59" s="21" t="s">
        <v>160</v>
      </c>
    </row>
    <row r="60" s="18" customFormat="1" spans="1:10">
      <c r="A60" s="18">
        <v>59</v>
      </c>
      <c r="B60" s="18" t="s">
        <v>36</v>
      </c>
      <c r="C60" s="18" t="s">
        <v>41</v>
      </c>
      <c r="D60" s="18" t="s">
        <v>154</v>
      </c>
      <c r="E60" s="18" t="s">
        <v>2455</v>
      </c>
      <c r="F60" s="18" t="s">
        <v>158</v>
      </c>
      <c r="J60" s="21" t="s">
        <v>160</v>
      </c>
    </row>
    <row r="61" s="18" customFormat="1" spans="1:10">
      <c r="A61" s="18">
        <v>60</v>
      </c>
      <c r="B61" s="18" t="s">
        <v>36</v>
      </c>
      <c r="C61" s="18" t="s">
        <v>41</v>
      </c>
      <c r="D61" s="18" t="s">
        <v>154</v>
      </c>
      <c r="E61" s="18" t="s">
        <v>2455</v>
      </c>
      <c r="F61" s="18" t="s">
        <v>158</v>
      </c>
      <c r="J61" s="21" t="s">
        <v>160</v>
      </c>
    </row>
    <row r="62" s="18" customFormat="1" spans="1:10">
      <c r="A62" s="18">
        <v>61</v>
      </c>
      <c r="B62" s="18" t="s">
        <v>36</v>
      </c>
      <c r="C62" s="18" t="s">
        <v>41</v>
      </c>
      <c r="D62" s="18" t="s">
        <v>154</v>
      </c>
      <c r="E62" s="18" t="s">
        <v>2455</v>
      </c>
      <c r="F62" s="18" t="s">
        <v>158</v>
      </c>
      <c r="J62" s="21" t="s">
        <v>160</v>
      </c>
    </row>
    <row r="63" s="18" customFormat="1" spans="1:10">
      <c r="A63" s="18">
        <v>62</v>
      </c>
      <c r="B63" s="18" t="s">
        <v>36</v>
      </c>
      <c r="C63" s="18" t="s">
        <v>41</v>
      </c>
      <c r="D63" s="18" t="s">
        <v>154</v>
      </c>
      <c r="E63" s="18" t="s">
        <v>2455</v>
      </c>
      <c r="F63" s="18" t="s">
        <v>158</v>
      </c>
      <c r="J63" s="21" t="s">
        <v>160</v>
      </c>
    </row>
    <row r="64" s="18" customFormat="1" spans="1:10">
      <c r="A64" s="18">
        <v>63</v>
      </c>
      <c r="B64" s="18" t="s">
        <v>36</v>
      </c>
      <c r="C64" s="18" t="s">
        <v>41</v>
      </c>
      <c r="D64" s="18" t="s">
        <v>154</v>
      </c>
      <c r="E64" s="18" t="s">
        <v>2455</v>
      </c>
      <c r="F64" s="18" t="s">
        <v>158</v>
      </c>
      <c r="J64" s="21" t="s">
        <v>160</v>
      </c>
    </row>
    <row r="65" s="18" customFormat="1" spans="1:10">
      <c r="A65" s="18">
        <v>64</v>
      </c>
      <c r="B65" s="18" t="s">
        <v>36</v>
      </c>
      <c r="C65" s="18" t="s">
        <v>41</v>
      </c>
      <c r="D65" s="18" t="s">
        <v>154</v>
      </c>
      <c r="E65" s="18" t="s">
        <v>2455</v>
      </c>
      <c r="F65" s="18" t="s">
        <v>158</v>
      </c>
      <c r="J65" s="21" t="s">
        <v>160</v>
      </c>
    </row>
    <row r="66" s="18" customFormat="1" spans="1:10">
      <c r="A66" s="18">
        <v>65</v>
      </c>
      <c r="B66" s="18" t="s">
        <v>36</v>
      </c>
      <c r="C66" s="18" t="s">
        <v>41</v>
      </c>
      <c r="D66" s="18" t="s">
        <v>154</v>
      </c>
      <c r="E66" s="18" t="s">
        <v>2455</v>
      </c>
      <c r="F66" s="18" t="s">
        <v>158</v>
      </c>
      <c r="J66" s="21" t="s">
        <v>160</v>
      </c>
    </row>
    <row r="67" s="18" customFormat="1" spans="1:10">
      <c r="A67" s="18">
        <v>66</v>
      </c>
      <c r="B67" s="18" t="s">
        <v>36</v>
      </c>
      <c r="C67" s="18" t="s">
        <v>41</v>
      </c>
      <c r="D67" s="18" t="s">
        <v>154</v>
      </c>
      <c r="E67" s="18" t="s">
        <v>2455</v>
      </c>
      <c r="F67" s="18" t="s">
        <v>158</v>
      </c>
      <c r="J67" s="21" t="s">
        <v>160</v>
      </c>
    </row>
    <row r="68" s="18" customFormat="1" spans="1:10">
      <c r="A68" s="18">
        <v>67</v>
      </c>
      <c r="B68" s="18" t="s">
        <v>36</v>
      </c>
      <c r="C68" s="18" t="s">
        <v>41</v>
      </c>
      <c r="D68" s="18" t="s">
        <v>154</v>
      </c>
      <c r="E68" s="18" t="s">
        <v>2455</v>
      </c>
      <c r="F68" s="18" t="s">
        <v>158</v>
      </c>
      <c r="J68" s="21" t="s">
        <v>160</v>
      </c>
    </row>
    <row r="69" s="18" customFormat="1" spans="1:10">
      <c r="A69" s="18">
        <v>68</v>
      </c>
      <c r="B69" s="18" t="s">
        <v>36</v>
      </c>
      <c r="C69" s="18" t="s">
        <v>41</v>
      </c>
      <c r="D69" s="18" t="s">
        <v>154</v>
      </c>
      <c r="E69" s="18" t="s">
        <v>2455</v>
      </c>
      <c r="F69" s="18" t="s">
        <v>158</v>
      </c>
      <c r="J69" s="21" t="s">
        <v>160</v>
      </c>
    </row>
    <row r="70" s="18" customFormat="1" spans="1:10">
      <c r="A70" s="18">
        <v>69</v>
      </c>
      <c r="B70" s="18" t="s">
        <v>36</v>
      </c>
      <c r="C70" s="18" t="s">
        <v>41</v>
      </c>
      <c r="D70" s="18" t="s">
        <v>154</v>
      </c>
      <c r="E70" s="18" t="s">
        <v>2455</v>
      </c>
      <c r="F70" s="18" t="s">
        <v>158</v>
      </c>
      <c r="J70" s="21" t="s">
        <v>160</v>
      </c>
    </row>
    <row r="71" s="18" customFormat="1" spans="1:10">
      <c r="A71" s="18">
        <v>70</v>
      </c>
      <c r="B71" s="18" t="s">
        <v>36</v>
      </c>
      <c r="C71" s="18" t="s">
        <v>41</v>
      </c>
      <c r="D71" s="18" t="s">
        <v>154</v>
      </c>
      <c r="E71" s="18" t="s">
        <v>2455</v>
      </c>
      <c r="F71" s="18" t="s">
        <v>158</v>
      </c>
      <c r="J71" s="21" t="s">
        <v>160</v>
      </c>
    </row>
    <row r="72" s="18" customFormat="1" spans="1:10">
      <c r="A72" s="18">
        <v>71</v>
      </c>
      <c r="B72" s="18" t="s">
        <v>36</v>
      </c>
      <c r="C72" s="18" t="s">
        <v>41</v>
      </c>
      <c r="D72" s="18" t="s">
        <v>154</v>
      </c>
      <c r="E72" s="18" t="s">
        <v>2455</v>
      </c>
      <c r="F72" s="18" t="s">
        <v>158</v>
      </c>
      <c r="J72" s="21" t="s">
        <v>160</v>
      </c>
    </row>
    <row r="73" s="18" customFormat="1" spans="1:10">
      <c r="A73" s="18">
        <v>72</v>
      </c>
      <c r="B73" s="18" t="s">
        <v>36</v>
      </c>
      <c r="C73" s="18" t="s">
        <v>41</v>
      </c>
      <c r="D73" s="18" t="s">
        <v>154</v>
      </c>
      <c r="E73" s="18" t="s">
        <v>2455</v>
      </c>
      <c r="F73" s="18" t="s">
        <v>158</v>
      </c>
      <c r="J73" s="21" t="s">
        <v>160</v>
      </c>
    </row>
    <row r="74" s="18" customFormat="1" spans="1:10">
      <c r="A74" s="18">
        <v>73</v>
      </c>
      <c r="B74" s="18" t="s">
        <v>36</v>
      </c>
      <c r="C74" s="18" t="s">
        <v>41</v>
      </c>
      <c r="D74" s="18" t="s">
        <v>154</v>
      </c>
      <c r="E74" s="18" t="s">
        <v>2455</v>
      </c>
      <c r="F74" s="18" t="s">
        <v>158</v>
      </c>
      <c r="J74" s="21" t="s">
        <v>160</v>
      </c>
    </row>
    <row r="75" s="18" customFormat="1" spans="1:10">
      <c r="A75" s="18">
        <v>74</v>
      </c>
      <c r="B75" s="18" t="s">
        <v>36</v>
      </c>
      <c r="C75" s="18" t="s">
        <v>41</v>
      </c>
      <c r="D75" s="18" t="s">
        <v>154</v>
      </c>
      <c r="E75" s="18" t="s">
        <v>2455</v>
      </c>
      <c r="F75" s="18" t="s">
        <v>158</v>
      </c>
      <c r="J75" s="21" t="s">
        <v>160</v>
      </c>
    </row>
    <row r="76" s="18" customFormat="1" spans="1:10">
      <c r="A76" s="18">
        <v>75</v>
      </c>
      <c r="B76" s="18" t="s">
        <v>36</v>
      </c>
      <c r="C76" s="18" t="s">
        <v>41</v>
      </c>
      <c r="D76" s="18" t="s">
        <v>68</v>
      </c>
      <c r="E76" s="21" t="s">
        <v>1084</v>
      </c>
      <c r="F76" s="18" t="s">
        <v>2447</v>
      </c>
      <c r="J76" s="21" t="s">
        <v>1087</v>
      </c>
    </row>
    <row r="77" s="18" customFormat="1" spans="1:10">
      <c r="A77" s="18">
        <v>76</v>
      </c>
      <c r="B77" s="18" t="s">
        <v>36</v>
      </c>
      <c r="C77" s="18" t="s">
        <v>41</v>
      </c>
      <c r="D77" s="18" t="s">
        <v>68</v>
      </c>
      <c r="E77" s="21" t="s">
        <v>1084</v>
      </c>
      <c r="F77" s="18" t="s">
        <v>2447</v>
      </c>
      <c r="J77" s="21" t="s">
        <v>1087</v>
      </c>
    </row>
    <row r="78" s="18" customFormat="1" spans="1:10">
      <c r="A78" s="18">
        <v>77</v>
      </c>
      <c r="B78" s="18" t="s">
        <v>36</v>
      </c>
      <c r="C78" s="18" t="s">
        <v>41</v>
      </c>
      <c r="D78" s="18" t="s">
        <v>68</v>
      </c>
      <c r="E78" s="21" t="s">
        <v>1084</v>
      </c>
      <c r="F78" s="18" t="s">
        <v>2447</v>
      </c>
      <c r="J78" s="21" t="s">
        <v>1087</v>
      </c>
    </row>
    <row r="79" s="18" customFormat="1" spans="1:10">
      <c r="A79" s="18">
        <v>78</v>
      </c>
      <c r="B79" s="18" t="s">
        <v>36</v>
      </c>
      <c r="C79" s="18" t="s">
        <v>41</v>
      </c>
      <c r="D79" s="18" t="s">
        <v>68</v>
      </c>
      <c r="E79" s="21" t="s">
        <v>1084</v>
      </c>
      <c r="F79" s="18" t="s">
        <v>2447</v>
      </c>
      <c r="J79" s="21" t="s">
        <v>1087</v>
      </c>
    </row>
    <row r="80" s="18" customFormat="1" spans="1:10">
      <c r="A80" s="18">
        <v>79</v>
      </c>
      <c r="B80" s="18" t="s">
        <v>36</v>
      </c>
      <c r="C80" s="18" t="s">
        <v>41</v>
      </c>
      <c r="D80" s="18" t="s">
        <v>1706</v>
      </c>
      <c r="E80" s="21" t="s">
        <v>2451</v>
      </c>
      <c r="F80" s="18" t="s">
        <v>2445</v>
      </c>
      <c r="J80" s="25" t="s">
        <v>2456</v>
      </c>
    </row>
    <row r="81" s="18" customFormat="1" spans="1:10">
      <c r="A81" s="18">
        <v>80</v>
      </c>
      <c r="B81" s="18" t="s">
        <v>36</v>
      </c>
      <c r="C81" s="18" t="s">
        <v>41</v>
      </c>
      <c r="D81" s="18" t="s">
        <v>1706</v>
      </c>
      <c r="E81" s="21" t="s">
        <v>2451</v>
      </c>
      <c r="F81" s="18" t="s">
        <v>2445</v>
      </c>
      <c r="J81" s="25" t="s">
        <v>2456</v>
      </c>
    </row>
    <row r="82" s="18" customFormat="1" spans="1:10">
      <c r="A82" s="18">
        <v>81</v>
      </c>
      <c r="B82" s="18" t="s">
        <v>36</v>
      </c>
      <c r="C82" s="18" t="s">
        <v>41</v>
      </c>
      <c r="D82" s="18" t="s">
        <v>1706</v>
      </c>
      <c r="E82" s="21" t="s">
        <v>2451</v>
      </c>
      <c r="F82" s="18" t="s">
        <v>2445</v>
      </c>
      <c r="J82" s="25" t="s">
        <v>2456</v>
      </c>
    </row>
    <row r="83" s="18" customFormat="1" spans="1:10">
      <c r="A83" s="18">
        <v>82</v>
      </c>
      <c r="B83" s="18" t="s">
        <v>36</v>
      </c>
      <c r="C83" s="18" t="s">
        <v>41</v>
      </c>
      <c r="D83" s="18" t="s">
        <v>1706</v>
      </c>
      <c r="E83" s="21" t="s">
        <v>2451</v>
      </c>
      <c r="F83" s="18" t="s">
        <v>2445</v>
      </c>
      <c r="J83" s="25" t="s">
        <v>2456</v>
      </c>
    </row>
    <row r="84" s="18" customFormat="1" spans="1:10">
      <c r="A84" s="18">
        <v>83</v>
      </c>
      <c r="B84" s="18" t="s">
        <v>36</v>
      </c>
      <c r="C84" s="18" t="s">
        <v>41</v>
      </c>
      <c r="D84" s="18" t="s">
        <v>1785</v>
      </c>
      <c r="E84" s="18" t="s">
        <v>155</v>
      </c>
      <c r="F84" s="18" t="s">
        <v>2445</v>
      </c>
      <c r="J84" s="26" t="s">
        <v>1788</v>
      </c>
    </row>
    <row r="85" s="18" customFormat="1" spans="1:10">
      <c r="A85" s="18">
        <v>84</v>
      </c>
      <c r="B85" s="18" t="s">
        <v>36</v>
      </c>
      <c r="C85" s="18" t="s">
        <v>41</v>
      </c>
      <c r="D85" s="18" t="s">
        <v>1785</v>
      </c>
      <c r="E85" s="18" t="s">
        <v>155</v>
      </c>
      <c r="F85" s="18" t="s">
        <v>2445</v>
      </c>
      <c r="J85" s="26" t="s">
        <v>1788</v>
      </c>
    </row>
    <row r="86" s="18" customFormat="1" spans="1:10">
      <c r="A86" s="18">
        <v>85</v>
      </c>
      <c r="B86" s="18" t="s">
        <v>36</v>
      </c>
      <c r="C86" s="18" t="s">
        <v>41</v>
      </c>
      <c r="D86" s="18" t="s">
        <v>1785</v>
      </c>
      <c r="E86" s="18" t="s">
        <v>155</v>
      </c>
      <c r="F86" s="18" t="s">
        <v>2445</v>
      </c>
      <c r="J86" s="26" t="s">
        <v>1788</v>
      </c>
    </row>
    <row r="87" s="18" customFormat="1" spans="1:10">
      <c r="A87" s="18">
        <v>86</v>
      </c>
      <c r="B87" s="18" t="s">
        <v>36</v>
      </c>
      <c r="C87" s="18" t="s">
        <v>41</v>
      </c>
      <c r="D87" s="18" t="s">
        <v>1785</v>
      </c>
      <c r="E87" s="18" t="s">
        <v>155</v>
      </c>
      <c r="F87" s="18" t="s">
        <v>2445</v>
      </c>
      <c r="J87" s="26" t="s">
        <v>1788</v>
      </c>
    </row>
    <row r="88" s="18" customFormat="1" spans="1:10">
      <c r="A88" s="18">
        <v>87</v>
      </c>
      <c r="B88" s="18" t="s">
        <v>36</v>
      </c>
      <c r="C88" s="18" t="s">
        <v>41</v>
      </c>
      <c r="D88" s="18" t="s">
        <v>1785</v>
      </c>
      <c r="E88" s="18" t="s">
        <v>155</v>
      </c>
      <c r="F88" s="18" t="s">
        <v>2445</v>
      </c>
      <c r="J88" s="26" t="s">
        <v>1788</v>
      </c>
    </row>
    <row r="89" s="18" customFormat="1" spans="1:10">
      <c r="A89" s="18">
        <v>88</v>
      </c>
      <c r="B89" s="18" t="s">
        <v>36</v>
      </c>
      <c r="C89" s="18" t="s">
        <v>41</v>
      </c>
      <c r="D89" s="18" t="s">
        <v>1785</v>
      </c>
      <c r="E89" s="18" t="s">
        <v>155</v>
      </c>
      <c r="F89" s="18" t="s">
        <v>2445</v>
      </c>
      <c r="J89" s="26" t="s">
        <v>1788</v>
      </c>
    </row>
    <row r="90" s="18" customFormat="1" spans="1:10">
      <c r="A90" s="18">
        <v>89</v>
      </c>
      <c r="B90" s="18" t="s">
        <v>36</v>
      </c>
      <c r="C90" s="18" t="s">
        <v>41</v>
      </c>
      <c r="D90" s="18" t="s">
        <v>68</v>
      </c>
      <c r="E90" s="21" t="s">
        <v>1084</v>
      </c>
      <c r="F90" s="18" t="s">
        <v>2447</v>
      </c>
      <c r="J90" s="21" t="s">
        <v>1087</v>
      </c>
    </row>
    <row r="91" s="18" customFormat="1" spans="1:10">
      <c r="A91" s="18">
        <v>90</v>
      </c>
      <c r="B91" s="18" t="s">
        <v>36</v>
      </c>
      <c r="C91" s="18" t="s">
        <v>41</v>
      </c>
      <c r="D91" s="18" t="s">
        <v>68</v>
      </c>
      <c r="E91" s="21" t="s">
        <v>1084</v>
      </c>
      <c r="F91" s="18" t="s">
        <v>2447</v>
      </c>
      <c r="J91" s="21" t="s">
        <v>1087</v>
      </c>
    </row>
    <row r="92" s="18" customFormat="1" spans="1:10">
      <c r="A92" s="18">
        <v>91</v>
      </c>
      <c r="B92" s="18" t="s">
        <v>36</v>
      </c>
      <c r="C92" s="18" t="s">
        <v>41</v>
      </c>
      <c r="D92" s="18" t="s">
        <v>68</v>
      </c>
      <c r="E92" s="21" t="s">
        <v>1084</v>
      </c>
      <c r="F92" s="18" t="s">
        <v>2447</v>
      </c>
      <c r="J92" s="21" t="s">
        <v>1087</v>
      </c>
    </row>
    <row r="93" s="18" customFormat="1" spans="1:10">
      <c r="A93" s="18">
        <v>92</v>
      </c>
      <c r="B93" s="18" t="s">
        <v>36</v>
      </c>
      <c r="C93" s="18" t="s">
        <v>41</v>
      </c>
      <c r="D93" s="18" t="s">
        <v>68</v>
      </c>
      <c r="E93" s="21" t="s">
        <v>1084</v>
      </c>
      <c r="F93" s="18" t="s">
        <v>2447</v>
      </c>
      <c r="J93" s="21" t="s">
        <v>1087</v>
      </c>
    </row>
    <row r="94" s="18" customFormat="1" spans="1:10">
      <c r="A94" s="18">
        <v>93</v>
      </c>
      <c r="B94" s="18" t="s">
        <v>36</v>
      </c>
      <c r="C94" s="19" t="s">
        <v>2363</v>
      </c>
      <c r="D94" s="18" t="s">
        <v>68</v>
      </c>
      <c r="E94" s="21" t="s">
        <v>2457</v>
      </c>
      <c r="F94" s="18" t="s">
        <v>2447</v>
      </c>
      <c r="J94" s="21" t="s">
        <v>73</v>
      </c>
    </row>
    <row r="95" s="18" customFormat="1" spans="1:10">
      <c r="A95" s="18">
        <v>94</v>
      </c>
      <c r="B95" s="18" t="s">
        <v>36</v>
      </c>
      <c r="C95" s="18" t="s">
        <v>2363</v>
      </c>
      <c r="D95" s="18" t="s">
        <v>68</v>
      </c>
      <c r="E95" s="21" t="s">
        <v>2457</v>
      </c>
      <c r="F95" s="18" t="s">
        <v>2447</v>
      </c>
      <c r="J95" s="21" t="s">
        <v>73</v>
      </c>
    </row>
    <row r="96" s="18" customFormat="1" spans="1:10">
      <c r="A96" s="18">
        <v>95</v>
      </c>
      <c r="B96" s="18" t="s">
        <v>36</v>
      </c>
      <c r="C96" s="19" t="s">
        <v>2363</v>
      </c>
      <c r="D96" s="18" t="s">
        <v>68</v>
      </c>
      <c r="E96" s="21" t="s">
        <v>2457</v>
      </c>
      <c r="F96" s="18" t="s">
        <v>2447</v>
      </c>
      <c r="J96" s="21" t="s">
        <v>73</v>
      </c>
    </row>
    <row r="97" s="18" customFormat="1" spans="1:10">
      <c r="A97" s="18">
        <v>96</v>
      </c>
      <c r="B97" s="18" t="s">
        <v>36</v>
      </c>
      <c r="C97" s="19" t="s">
        <v>2363</v>
      </c>
      <c r="D97" s="18" t="s">
        <v>68</v>
      </c>
      <c r="E97" s="21" t="s">
        <v>945</v>
      </c>
      <c r="F97" s="18" t="s">
        <v>2447</v>
      </c>
      <c r="J97" s="21" t="s">
        <v>947</v>
      </c>
    </row>
    <row r="98" s="18" customFormat="1" spans="1:10">
      <c r="A98" s="18">
        <v>97</v>
      </c>
      <c r="B98" s="18" t="s">
        <v>36</v>
      </c>
      <c r="C98" s="19" t="s">
        <v>2363</v>
      </c>
      <c r="D98" s="18" t="s">
        <v>68</v>
      </c>
      <c r="E98" s="21" t="s">
        <v>945</v>
      </c>
      <c r="F98" s="18" t="s">
        <v>2447</v>
      </c>
      <c r="J98" s="21" t="s">
        <v>956</v>
      </c>
    </row>
    <row r="99" s="18" customFormat="1" spans="1:10">
      <c r="A99" s="18">
        <v>98</v>
      </c>
      <c r="B99" s="18" t="s">
        <v>36</v>
      </c>
      <c r="C99" s="19" t="s">
        <v>2363</v>
      </c>
      <c r="D99" s="18" t="s">
        <v>2458</v>
      </c>
      <c r="E99" s="21" t="s">
        <v>531</v>
      </c>
      <c r="F99" s="18" t="s">
        <v>2445</v>
      </c>
      <c r="J99" s="21" t="s">
        <v>1824</v>
      </c>
    </row>
    <row r="100" s="18" customFormat="1" spans="1:10">
      <c r="A100" s="18">
        <v>99</v>
      </c>
      <c r="B100" s="18" t="s">
        <v>36</v>
      </c>
      <c r="C100" s="18" t="s">
        <v>2363</v>
      </c>
      <c r="D100" s="18" t="s">
        <v>2458</v>
      </c>
      <c r="E100" s="21" t="s">
        <v>531</v>
      </c>
      <c r="F100" s="18" t="s">
        <v>2445</v>
      </c>
      <c r="J100" s="21" t="s">
        <v>1824</v>
      </c>
    </row>
    <row r="101" s="18" customFormat="1" spans="1:4">
      <c r="A101" s="18">
        <v>100</v>
      </c>
      <c r="B101" s="18" t="s">
        <v>36</v>
      </c>
      <c r="C101" s="19" t="s">
        <v>873</v>
      </c>
      <c r="D101" s="18" t="s">
        <v>2335</v>
      </c>
    </row>
    <row r="102" s="18" customFormat="1" spans="1:4">
      <c r="A102" s="18">
        <v>101</v>
      </c>
      <c r="B102" s="18" t="s">
        <v>36</v>
      </c>
      <c r="C102" s="19" t="s">
        <v>873</v>
      </c>
      <c r="D102" s="18" t="s">
        <v>2335</v>
      </c>
    </row>
    <row r="103" s="18" customFormat="1" spans="1:4">
      <c r="A103" s="18">
        <v>102</v>
      </c>
      <c r="B103" s="18" t="s">
        <v>36</v>
      </c>
      <c r="C103" s="19" t="s">
        <v>873</v>
      </c>
      <c r="D103" s="18" t="s">
        <v>2335</v>
      </c>
    </row>
    <row r="104" s="18" customFormat="1" spans="1:4">
      <c r="A104" s="18">
        <v>103</v>
      </c>
      <c r="B104" s="18" t="s">
        <v>36</v>
      </c>
      <c r="C104" s="19" t="s">
        <v>873</v>
      </c>
      <c r="D104" s="18" t="s">
        <v>2335</v>
      </c>
    </row>
    <row r="105" s="18" customFormat="1" spans="1:4">
      <c r="A105" s="18">
        <v>104</v>
      </c>
      <c r="B105" s="18" t="s">
        <v>36</v>
      </c>
      <c r="C105" s="19" t="s">
        <v>873</v>
      </c>
      <c r="D105" s="18" t="s">
        <v>2335</v>
      </c>
    </row>
    <row r="106" s="18" customFormat="1" spans="1:4">
      <c r="A106" s="18">
        <v>105</v>
      </c>
      <c r="B106" s="18" t="s">
        <v>36</v>
      </c>
      <c r="C106" s="19" t="s">
        <v>873</v>
      </c>
      <c r="D106" s="18" t="s">
        <v>2335</v>
      </c>
    </row>
    <row r="107" s="18" customFormat="1" spans="1:4">
      <c r="A107" s="18">
        <v>106</v>
      </c>
      <c r="B107" s="18" t="s">
        <v>36</v>
      </c>
      <c r="C107" s="19" t="s">
        <v>873</v>
      </c>
      <c r="D107" s="18" t="s">
        <v>909</v>
      </c>
    </row>
    <row r="108" s="18" customFormat="1" spans="1:4">
      <c r="A108" s="18">
        <v>107</v>
      </c>
      <c r="B108" s="18" t="s">
        <v>36</v>
      </c>
      <c r="C108" s="19" t="s">
        <v>873</v>
      </c>
      <c r="D108" s="18" t="s">
        <v>909</v>
      </c>
    </row>
    <row r="109" s="18" customFormat="1" spans="1:4">
      <c r="A109" s="18">
        <v>108</v>
      </c>
      <c r="B109" s="18" t="s">
        <v>36</v>
      </c>
      <c r="C109" s="19" t="s">
        <v>873</v>
      </c>
      <c r="D109" s="18" t="s">
        <v>909</v>
      </c>
    </row>
    <row r="110" s="18" customFormat="1" spans="1:4">
      <c r="A110" s="18">
        <v>109</v>
      </c>
      <c r="B110" s="18" t="s">
        <v>36</v>
      </c>
      <c r="C110" s="19" t="s">
        <v>873</v>
      </c>
      <c r="D110" s="18" t="s">
        <v>909</v>
      </c>
    </row>
    <row r="111" s="18" customFormat="1" spans="1:4">
      <c r="A111" s="18">
        <v>110</v>
      </c>
      <c r="B111" s="18" t="s">
        <v>36</v>
      </c>
      <c r="C111" s="19" t="s">
        <v>873</v>
      </c>
      <c r="D111" s="18" t="s">
        <v>909</v>
      </c>
    </row>
    <row r="112" s="18" customFormat="1" spans="1:4">
      <c r="A112" s="18">
        <v>111</v>
      </c>
      <c r="B112" s="18" t="s">
        <v>36</v>
      </c>
      <c r="C112" s="19" t="s">
        <v>873</v>
      </c>
      <c r="D112" s="18" t="s">
        <v>909</v>
      </c>
    </row>
    <row r="113" s="18" customFormat="1" spans="1:4">
      <c r="A113" s="18">
        <v>112</v>
      </c>
      <c r="B113" s="18" t="s">
        <v>36</v>
      </c>
      <c r="C113" s="19" t="s">
        <v>41</v>
      </c>
      <c r="D113" s="18" t="s">
        <v>2313</v>
      </c>
    </row>
    <row r="114" s="18" customFormat="1" spans="1:4">
      <c r="A114" s="18">
        <v>113</v>
      </c>
      <c r="B114" s="18" t="s">
        <v>36</v>
      </c>
      <c r="C114" s="19" t="s">
        <v>41</v>
      </c>
      <c r="D114" s="18" t="s">
        <v>2313</v>
      </c>
    </row>
    <row r="115" s="18" customFormat="1" spans="1:4">
      <c r="A115" s="18">
        <v>114</v>
      </c>
      <c r="B115" s="18" t="s">
        <v>36</v>
      </c>
      <c r="C115" s="18" t="s">
        <v>41</v>
      </c>
      <c r="D115" s="18" t="s">
        <v>2313</v>
      </c>
    </row>
    <row r="116" s="18" customFormat="1" spans="1:4">
      <c r="A116" s="18">
        <v>115</v>
      </c>
      <c r="B116" s="18" t="s">
        <v>36</v>
      </c>
      <c r="C116" s="19" t="s">
        <v>41</v>
      </c>
      <c r="D116" s="18" t="s">
        <v>2313</v>
      </c>
    </row>
    <row r="117" s="18" customFormat="1" spans="1:4">
      <c r="A117" s="18">
        <v>116</v>
      </c>
      <c r="B117" s="18" t="s">
        <v>36</v>
      </c>
      <c r="C117" s="18" t="s">
        <v>41</v>
      </c>
      <c r="D117" s="18" t="s">
        <v>2313</v>
      </c>
    </row>
    <row r="118" s="18" customFormat="1" spans="1:4">
      <c r="A118" s="18">
        <v>117</v>
      </c>
      <c r="B118" s="18" t="s">
        <v>36</v>
      </c>
      <c r="C118" s="19" t="s">
        <v>41</v>
      </c>
      <c r="D118" s="18" t="s">
        <v>2313</v>
      </c>
    </row>
    <row r="119" s="18" customFormat="1" spans="1:4">
      <c r="A119" s="18">
        <v>118</v>
      </c>
      <c r="B119" s="18" t="s">
        <v>36</v>
      </c>
      <c r="C119" s="19" t="s">
        <v>751</v>
      </c>
      <c r="D119" s="18" t="s">
        <v>2313</v>
      </c>
    </row>
    <row r="120" s="18" customFormat="1" spans="1:4">
      <c r="A120" s="18">
        <v>119</v>
      </c>
      <c r="B120" s="18" t="s">
        <v>36</v>
      </c>
      <c r="C120" s="19" t="s">
        <v>751</v>
      </c>
      <c r="D120" s="18" t="s">
        <v>2313</v>
      </c>
    </row>
    <row r="121" s="18" customFormat="1" spans="1:4">
      <c r="A121" s="18">
        <v>120</v>
      </c>
      <c r="B121" s="18" t="s">
        <v>36</v>
      </c>
      <c r="C121" s="19" t="s">
        <v>751</v>
      </c>
      <c r="D121" s="18" t="s">
        <v>2313</v>
      </c>
    </row>
    <row r="122" s="18" customFormat="1" spans="1:4">
      <c r="A122" s="18">
        <v>121</v>
      </c>
      <c r="B122" s="18" t="s">
        <v>36</v>
      </c>
      <c r="C122" s="19" t="s">
        <v>767</v>
      </c>
      <c r="D122" s="18" t="s">
        <v>2313</v>
      </c>
    </row>
    <row r="123" s="18" customFormat="1" spans="1:4">
      <c r="A123" s="18">
        <v>122</v>
      </c>
      <c r="B123" s="18" t="s">
        <v>36</v>
      </c>
      <c r="C123" s="19" t="s">
        <v>767</v>
      </c>
      <c r="D123" s="18" t="s">
        <v>2313</v>
      </c>
    </row>
    <row r="124" s="18" customFormat="1" spans="1:4">
      <c r="A124" s="18">
        <v>123</v>
      </c>
      <c r="B124" s="18" t="s">
        <v>36</v>
      </c>
      <c r="C124" s="19" t="s">
        <v>767</v>
      </c>
      <c r="D124" s="18" t="s">
        <v>2313</v>
      </c>
    </row>
    <row r="125" s="18" customFormat="1" spans="1:4">
      <c r="A125" s="18">
        <v>124</v>
      </c>
      <c r="B125" s="18" t="s">
        <v>36</v>
      </c>
      <c r="C125" s="19" t="s">
        <v>767</v>
      </c>
      <c r="D125" s="18" t="s">
        <v>2313</v>
      </c>
    </row>
    <row r="126" s="18" customFormat="1" spans="1:4">
      <c r="A126" s="18">
        <v>125</v>
      </c>
      <c r="B126" s="18" t="s">
        <v>36</v>
      </c>
      <c r="C126" s="23" t="s">
        <v>788</v>
      </c>
      <c r="D126" s="18" t="s">
        <v>2313</v>
      </c>
    </row>
    <row r="127" s="18" customFormat="1" spans="1:4">
      <c r="A127" s="18">
        <v>126</v>
      </c>
      <c r="B127" s="18" t="s">
        <v>36</v>
      </c>
      <c r="C127" s="24" t="s">
        <v>788</v>
      </c>
      <c r="D127" s="18" t="s">
        <v>2313</v>
      </c>
    </row>
    <row r="128" s="18" customFormat="1" spans="1:4">
      <c r="A128" s="18">
        <v>127</v>
      </c>
      <c r="B128" s="18" t="s">
        <v>36</v>
      </c>
      <c r="C128" s="23" t="s">
        <v>788</v>
      </c>
      <c r="D128" s="18" t="s">
        <v>2313</v>
      </c>
    </row>
    <row r="129" s="18" customFormat="1" spans="1:4">
      <c r="A129" s="18">
        <v>128</v>
      </c>
      <c r="B129" s="18" t="s">
        <v>36</v>
      </c>
      <c r="C129" s="23" t="s">
        <v>788</v>
      </c>
      <c r="D129" s="18" t="s">
        <v>2313</v>
      </c>
    </row>
    <row r="130" s="18" customFormat="1" spans="1:4">
      <c r="A130" s="18">
        <v>129</v>
      </c>
      <c r="B130" s="18" t="s">
        <v>36</v>
      </c>
      <c r="C130" s="19" t="s">
        <v>495</v>
      </c>
      <c r="D130" s="18" t="s">
        <v>2313</v>
      </c>
    </row>
    <row r="131" s="18" customFormat="1" spans="1:4">
      <c r="A131" s="18">
        <v>130</v>
      </c>
      <c r="B131" s="18" t="s">
        <v>36</v>
      </c>
      <c r="C131" s="19" t="s">
        <v>495</v>
      </c>
      <c r="D131" s="18" t="s">
        <v>2313</v>
      </c>
    </row>
    <row r="132" s="18" customFormat="1" spans="1:4">
      <c r="A132" s="18">
        <v>131</v>
      </c>
      <c r="B132" s="18" t="s">
        <v>36</v>
      </c>
      <c r="C132" s="19" t="s">
        <v>495</v>
      </c>
      <c r="D132" s="18" t="s">
        <v>2313</v>
      </c>
    </row>
    <row r="133" s="18" customFormat="1" spans="1:4">
      <c r="A133" s="18">
        <v>132</v>
      </c>
      <c r="B133" s="18" t="s">
        <v>36</v>
      </c>
      <c r="C133" s="19" t="s">
        <v>495</v>
      </c>
      <c r="D133" s="18" t="s">
        <v>2313</v>
      </c>
    </row>
    <row r="134" s="18" customFormat="1" spans="1:4">
      <c r="A134" s="18">
        <v>133</v>
      </c>
      <c r="B134" s="18" t="s">
        <v>36</v>
      </c>
      <c r="C134" s="19" t="s">
        <v>495</v>
      </c>
      <c r="D134" s="18" t="s">
        <v>2313</v>
      </c>
    </row>
    <row r="135" s="18" customFormat="1" spans="1:4">
      <c r="A135" s="18">
        <v>134</v>
      </c>
      <c r="B135" s="18" t="s">
        <v>36</v>
      </c>
      <c r="C135" s="19" t="s">
        <v>495</v>
      </c>
      <c r="D135" s="18" t="s">
        <v>2313</v>
      </c>
    </row>
    <row r="136" s="18" customFormat="1" spans="1:4">
      <c r="A136" s="18">
        <v>135</v>
      </c>
      <c r="B136" s="18" t="s">
        <v>36</v>
      </c>
      <c r="C136" s="19" t="s">
        <v>495</v>
      </c>
      <c r="D136" s="18" t="s">
        <v>2313</v>
      </c>
    </row>
    <row r="137" s="18" customFormat="1" spans="1:4">
      <c r="A137" s="18">
        <v>136</v>
      </c>
      <c r="B137" s="18" t="s">
        <v>36</v>
      </c>
      <c r="C137" s="19" t="s">
        <v>495</v>
      </c>
      <c r="D137" s="18" t="s">
        <v>2313</v>
      </c>
    </row>
    <row r="138" s="18" customFormat="1" spans="1:4">
      <c r="A138" s="18">
        <v>137</v>
      </c>
      <c r="B138" s="18" t="s">
        <v>36</v>
      </c>
      <c r="C138" s="19" t="s">
        <v>495</v>
      </c>
      <c r="D138" s="18" t="s">
        <v>2313</v>
      </c>
    </row>
    <row r="139" s="18" customFormat="1" spans="1:4">
      <c r="A139" s="18">
        <v>138</v>
      </c>
      <c r="B139" s="18" t="s">
        <v>36</v>
      </c>
      <c r="C139" s="19" t="s">
        <v>495</v>
      </c>
      <c r="D139" s="18" t="s">
        <v>2313</v>
      </c>
    </row>
    <row r="140" s="18" customFormat="1" spans="1:10">
      <c r="A140" s="18">
        <v>139</v>
      </c>
      <c r="B140" s="18" t="s">
        <v>36</v>
      </c>
      <c r="C140" s="18" t="s">
        <v>41</v>
      </c>
      <c r="D140" s="18" t="s">
        <v>2458</v>
      </c>
      <c r="E140" s="21" t="s">
        <v>531</v>
      </c>
      <c r="F140" s="18" t="s">
        <v>2445</v>
      </c>
      <c r="G140" s="18" t="s">
        <v>629</v>
      </c>
      <c r="J140" s="19" t="s">
        <v>1484</v>
      </c>
    </row>
    <row r="141" s="18" customFormat="1" spans="1:10">
      <c r="A141" s="18">
        <v>140</v>
      </c>
      <c r="B141" s="18" t="s">
        <v>36</v>
      </c>
      <c r="C141" s="18" t="s">
        <v>41</v>
      </c>
      <c r="D141" s="18" t="s">
        <v>2458</v>
      </c>
      <c r="E141" s="21" t="s">
        <v>531</v>
      </c>
      <c r="F141" s="18" t="s">
        <v>2445</v>
      </c>
      <c r="G141" s="18" t="s">
        <v>137</v>
      </c>
      <c r="J141" s="19" t="s">
        <v>1484</v>
      </c>
    </row>
    <row r="142" s="18" customFormat="1" spans="1:10">
      <c r="A142" s="18">
        <v>141</v>
      </c>
      <c r="B142" s="18" t="s">
        <v>36</v>
      </c>
      <c r="C142" s="18" t="s">
        <v>41</v>
      </c>
      <c r="D142" s="18" t="s">
        <v>2458</v>
      </c>
      <c r="E142" s="21" t="s">
        <v>531</v>
      </c>
      <c r="F142" s="18" t="s">
        <v>2445</v>
      </c>
      <c r="G142" s="18" t="s">
        <v>629</v>
      </c>
      <c r="J142" s="19" t="s">
        <v>1484</v>
      </c>
    </row>
    <row r="143" s="18" customFormat="1" spans="1:10">
      <c r="A143" s="18">
        <v>142</v>
      </c>
      <c r="B143" s="18" t="s">
        <v>36</v>
      </c>
      <c r="C143" s="18" t="s">
        <v>41</v>
      </c>
      <c r="D143" s="18" t="s">
        <v>2458</v>
      </c>
      <c r="E143" s="21" t="s">
        <v>531</v>
      </c>
      <c r="F143" s="18" t="s">
        <v>2445</v>
      </c>
      <c r="G143" s="18" t="s">
        <v>629</v>
      </c>
      <c r="J143" s="19" t="s">
        <v>1484</v>
      </c>
    </row>
    <row r="144" s="18" customFormat="1" spans="1:10">
      <c r="A144" s="18">
        <v>143</v>
      </c>
      <c r="B144" s="18" t="s">
        <v>36</v>
      </c>
      <c r="C144" s="18" t="s">
        <v>41</v>
      </c>
      <c r="D144" s="18" t="s">
        <v>2458</v>
      </c>
      <c r="E144" s="21" t="s">
        <v>531</v>
      </c>
      <c r="F144" s="18" t="s">
        <v>2445</v>
      </c>
      <c r="G144" s="18" t="s">
        <v>629</v>
      </c>
      <c r="J144" s="19" t="s">
        <v>1484</v>
      </c>
    </row>
    <row r="145" s="18" customFormat="1" spans="1:10">
      <c r="A145" s="18">
        <v>144</v>
      </c>
      <c r="B145" s="18" t="s">
        <v>36</v>
      </c>
      <c r="C145" s="18" t="s">
        <v>41</v>
      </c>
      <c r="D145" s="18" t="s">
        <v>2458</v>
      </c>
      <c r="E145" s="21" t="s">
        <v>531</v>
      </c>
      <c r="F145" s="18" t="s">
        <v>2445</v>
      </c>
      <c r="G145" s="18" t="s">
        <v>629</v>
      </c>
      <c r="J145" s="19" t="s">
        <v>1484</v>
      </c>
    </row>
    <row r="146" s="18" customFormat="1" spans="1:6">
      <c r="A146" s="18">
        <v>145</v>
      </c>
      <c r="B146" s="18" t="s">
        <v>36</v>
      </c>
      <c r="C146" s="18" t="s">
        <v>41</v>
      </c>
      <c r="D146" s="18" t="s">
        <v>2459</v>
      </c>
      <c r="E146" s="18" t="s">
        <v>134</v>
      </c>
      <c r="F146" s="18" t="s">
        <v>2445</v>
      </c>
    </row>
    <row r="147" s="18" customFormat="1" spans="1:6">
      <c r="A147" s="18">
        <v>146</v>
      </c>
      <c r="B147" s="18" t="s">
        <v>36</v>
      </c>
      <c r="C147" s="18" t="s">
        <v>41</v>
      </c>
      <c r="D147" s="18" t="s">
        <v>2459</v>
      </c>
      <c r="E147" s="18" t="s">
        <v>134</v>
      </c>
      <c r="F147" s="18" t="s">
        <v>2445</v>
      </c>
    </row>
    <row r="148" s="18" customFormat="1" spans="1:6">
      <c r="A148" s="18">
        <v>147</v>
      </c>
      <c r="B148" s="18" t="s">
        <v>36</v>
      </c>
      <c r="C148" s="18" t="s">
        <v>41</v>
      </c>
      <c r="D148" s="18" t="s">
        <v>2460</v>
      </c>
      <c r="E148" s="18" t="s">
        <v>2461</v>
      </c>
      <c r="F148" s="18" t="s">
        <v>2447</v>
      </c>
    </row>
    <row r="149" s="18" customFormat="1" spans="1:6">
      <c r="A149" s="18">
        <v>148</v>
      </c>
      <c r="B149" s="18" t="s">
        <v>36</v>
      </c>
      <c r="C149" s="18" t="s">
        <v>41</v>
      </c>
      <c r="D149" s="18" t="s">
        <v>2460</v>
      </c>
      <c r="E149" s="18" t="s">
        <v>2461</v>
      </c>
      <c r="F149" s="18" t="s">
        <v>2447</v>
      </c>
    </row>
    <row r="150" s="18" customFormat="1" spans="1:10">
      <c r="A150" s="18">
        <v>149</v>
      </c>
      <c r="B150" s="18" t="s">
        <v>36</v>
      </c>
      <c r="C150" s="19" t="s">
        <v>2363</v>
      </c>
      <c r="D150" s="18" t="s">
        <v>68</v>
      </c>
      <c r="E150" s="21" t="s">
        <v>981</v>
      </c>
      <c r="F150" s="18" t="s">
        <v>2447</v>
      </c>
      <c r="J150" s="21" t="s">
        <v>2308</v>
      </c>
    </row>
    <row r="151" s="18" customFormat="1" spans="1:10">
      <c r="A151" s="18">
        <v>150</v>
      </c>
      <c r="B151" s="18" t="s">
        <v>36</v>
      </c>
      <c r="C151" s="18" t="s">
        <v>990</v>
      </c>
      <c r="D151" s="18" t="s">
        <v>1012</v>
      </c>
      <c r="E151" s="21" t="s">
        <v>981</v>
      </c>
      <c r="F151" s="18" t="s">
        <v>2447</v>
      </c>
      <c r="G151" s="19"/>
      <c r="J151" s="21" t="s">
        <v>2308</v>
      </c>
    </row>
    <row r="152" s="18" customFormat="1" spans="1:10">
      <c r="A152" s="18">
        <v>151</v>
      </c>
      <c r="B152" s="18" t="s">
        <v>36</v>
      </c>
      <c r="C152" s="18" t="s">
        <v>990</v>
      </c>
      <c r="D152" s="18" t="s">
        <v>2462</v>
      </c>
      <c r="E152" s="18" t="s">
        <v>2451</v>
      </c>
      <c r="F152" s="18" t="s">
        <v>2445</v>
      </c>
      <c r="J152" s="21" t="s">
        <v>2463</v>
      </c>
    </row>
    <row r="153" s="18" customFormat="1" spans="1:10">
      <c r="A153" s="18">
        <v>152</v>
      </c>
      <c r="B153" s="18" t="s">
        <v>36</v>
      </c>
      <c r="C153" s="18" t="s">
        <v>990</v>
      </c>
      <c r="D153" s="18" t="s">
        <v>2458</v>
      </c>
      <c r="E153" s="18" t="s">
        <v>155</v>
      </c>
      <c r="F153" s="18" t="s">
        <v>2445</v>
      </c>
      <c r="J153" s="21" t="s">
        <v>2312</v>
      </c>
    </row>
    <row r="154" s="18" customFormat="1" spans="1:10">
      <c r="A154" s="18">
        <v>153</v>
      </c>
      <c r="B154" s="18" t="s">
        <v>36</v>
      </c>
      <c r="C154" s="18" t="s">
        <v>990</v>
      </c>
      <c r="D154" s="18" t="s">
        <v>68</v>
      </c>
      <c r="E154" s="21" t="s">
        <v>1013</v>
      </c>
      <c r="F154" s="18" t="s">
        <v>2447</v>
      </c>
      <c r="J154" s="18" t="s">
        <v>1016</v>
      </c>
    </row>
    <row r="155" s="18" customFormat="1" spans="1:10">
      <c r="A155" s="18">
        <v>154</v>
      </c>
      <c r="B155" s="18" t="s">
        <v>36</v>
      </c>
      <c r="C155" s="18" t="s">
        <v>990</v>
      </c>
      <c r="D155" s="18" t="s">
        <v>68</v>
      </c>
      <c r="E155" s="21" t="s">
        <v>1013</v>
      </c>
      <c r="F155" s="18" t="s">
        <v>2447</v>
      </c>
      <c r="J155" s="18" t="s">
        <v>1016</v>
      </c>
    </row>
    <row r="156" s="18" customFormat="1" spans="1:10">
      <c r="A156" s="18">
        <v>155</v>
      </c>
      <c r="B156" s="18" t="s">
        <v>36</v>
      </c>
      <c r="C156" s="18" t="s">
        <v>990</v>
      </c>
      <c r="D156" s="18" t="s">
        <v>68</v>
      </c>
      <c r="E156" s="21" t="s">
        <v>1013</v>
      </c>
      <c r="F156" s="18" t="s">
        <v>2447</v>
      </c>
      <c r="J156" s="18" t="s">
        <v>1016</v>
      </c>
    </row>
    <row r="157" s="18" customFormat="1" spans="1:10">
      <c r="A157" s="18">
        <v>156</v>
      </c>
      <c r="B157" s="18" t="s">
        <v>36</v>
      </c>
      <c r="C157" s="18" t="s">
        <v>990</v>
      </c>
      <c r="D157" s="18" t="s">
        <v>68</v>
      </c>
      <c r="E157" s="21" t="s">
        <v>1013</v>
      </c>
      <c r="F157" s="18" t="s">
        <v>2447</v>
      </c>
      <c r="J157" s="18" t="s">
        <v>1016</v>
      </c>
    </row>
    <row r="158" s="18" customFormat="1" spans="1:10">
      <c r="A158" s="18">
        <v>157</v>
      </c>
      <c r="B158" s="18" t="s">
        <v>36</v>
      </c>
      <c r="C158" s="18" t="s">
        <v>990</v>
      </c>
      <c r="D158" s="18" t="s">
        <v>68</v>
      </c>
      <c r="E158" s="21" t="s">
        <v>1013</v>
      </c>
      <c r="F158" s="18" t="s">
        <v>2447</v>
      </c>
      <c r="J158" s="18" t="s">
        <v>1016</v>
      </c>
    </row>
    <row r="159" s="18" customFormat="1" spans="1:10">
      <c r="A159" s="18">
        <v>158</v>
      </c>
      <c r="B159" s="18" t="s">
        <v>36</v>
      </c>
      <c r="C159" s="18" t="s">
        <v>990</v>
      </c>
      <c r="D159" s="18" t="s">
        <v>68</v>
      </c>
      <c r="E159" s="21" t="s">
        <v>1013</v>
      </c>
      <c r="F159" s="18" t="s">
        <v>2447</v>
      </c>
      <c r="J159" s="18" t="s">
        <v>1016</v>
      </c>
    </row>
    <row r="160" s="18" customFormat="1" spans="1:10">
      <c r="A160" s="18">
        <v>159</v>
      </c>
      <c r="B160" s="18" t="s">
        <v>36</v>
      </c>
      <c r="C160" s="18" t="s">
        <v>990</v>
      </c>
      <c r="D160" s="18" t="s">
        <v>68</v>
      </c>
      <c r="E160" s="21" t="s">
        <v>1013</v>
      </c>
      <c r="F160" s="18" t="s">
        <v>2447</v>
      </c>
      <c r="J160" s="18" t="s">
        <v>1016</v>
      </c>
    </row>
    <row r="161" s="18" customFormat="1" spans="1:10">
      <c r="A161" s="18">
        <v>160</v>
      </c>
      <c r="B161" s="18" t="s">
        <v>36</v>
      </c>
      <c r="C161" s="18" t="s">
        <v>990</v>
      </c>
      <c r="D161" s="18" t="s">
        <v>68</v>
      </c>
      <c r="E161" s="21" t="s">
        <v>1013</v>
      </c>
      <c r="F161" s="18" t="s">
        <v>2447</v>
      </c>
      <c r="J161" s="18" t="s">
        <v>1016</v>
      </c>
    </row>
    <row r="162" s="18" customFormat="1" spans="1:10">
      <c r="A162" s="18">
        <v>161</v>
      </c>
      <c r="B162" s="18" t="s">
        <v>127</v>
      </c>
      <c r="C162" s="18" t="s">
        <v>2193</v>
      </c>
      <c r="D162" s="27" t="s">
        <v>2464</v>
      </c>
      <c r="E162" s="28" t="s">
        <v>943</v>
      </c>
      <c r="F162" s="28" t="s">
        <v>2447</v>
      </c>
      <c r="J162" s="19" t="s">
        <v>2225</v>
      </c>
    </row>
    <row r="163" s="18" customFormat="1" spans="1:10">
      <c r="A163" s="18">
        <v>162</v>
      </c>
      <c r="B163" s="18" t="s">
        <v>127</v>
      </c>
      <c r="C163" s="18" t="s">
        <v>2193</v>
      </c>
      <c r="D163" s="27" t="s">
        <v>2464</v>
      </c>
      <c r="E163" s="28" t="s">
        <v>943</v>
      </c>
      <c r="F163" s="28" t="s">
        <v>2447</v>
      </c>
      <c r="J163" s="19" t="s">
        <v>2225</v>
      </c>
    </row>
    <row r="164" s="18" customFormat="1" spans="1:10">
      <c r="A164" s="18">
        <v>163</v>
      </c>
      <c r="B164" s="18" t="s">
        <v>127</v>
      </c>
      <c r="C164" s="19" t="s">
        <v>2208</v>
      </c>
      <c r="D164" s="27" t="s">
        <v>2464</v>
      </c>
      <c r="E164" s="28" t="s">
        <v>943</v>
      </c>
      <c r="F164" s="28" t="s">
        <v>2447</v>
      </c>
      <c r="J164" s="19" t="s">
        <v>2225</v>
      </c>
    </row>
    <row r="165" s="18" customFormat="1" spans="1:10">
      <c r="A165" s="18">
        <v>164</v>
      </c>
      <c r="B165" s="18" t="s">
        <v>127</v>
      </c>
      <c r="C165" s="18" t="s">
        <v>2193</v>
      </c>
      <c r="D165" s="27" t="s">
        <v>2464</v>
      </c>
      <c r="E165" s="28" t="s">
        <v>943</v>
      </c>
      <c r="F165" s="28" t="s">
        <v>2447</v>
      </c>
      <c r="J165" s="19" t="s">
        <v>2225</v>
      </c>
    </row>
    <row r="166" s="18" customFormat="1" spans="1:10">
      <c r="A166" s="18">
        <v>165</v>
      </c>
      <c r="B166" s="18" t="s">
        <v>127</v>
      </c>
      <c r="C166" s="18" t="s">
        <v>2193</v>
      </c>
      <c r="D166" s="27" t="s">
        <v>2464</v>
      </c>
      <c r="E166" s="28" t="s">
        <v>943</v>
      </c>
      <c r="F166" s="28" t="s">
        <v>2447</v>
      </c>
      <c r="J166" s="19" t="s">
        <v>2225</v>
      </c>
    </row>
    <row r="167" s="18" customFormat="1" spans="1:10">
      <c r="A167" s="18">
        <v>166</v>
      </c>
      <c r="B167" s="18" t="s">
        <v>127</v>
      </c>
      <c r="C167" s="19" t="s">
        <v>1640</v>
      </c>
      <c r="D167" s="19" t="s">
        <v>1630</v>
      </c>
      <c r="E167" s="28" t="s">
        <v>531</v>
      </c>
      <c r="F167" s="28" t="s">
        <v>2445</v>
      </c>
      <c r="J167" s="19" t="s">
        <v>2186</v>
      </c>
    </row>
    <row r="168" s="18" customFormat="1" spans="1:10">
      <c r="A168" s="18">
        <v>167</v>
      </c>
      <c r="B168" s="18" t="s">
        <v>127</v>
      </c>
      <c r="C168" s="19" t="s">
        <v>1646</v>
      </c>
      <c r="D168" s="19" t="s">
        <v>1630</v>
      </c>
      <c r="E168" s="28" t="s">
        <v>531</v>
      </c>
      <c r="F168" s="28" t="s">
        <v>2445</v>
      </c>
      <c r="J168" s="19" t="s">
        <v>2186</v>
      </c>
    </row>
    <row r="169" s="18" customFormat="1" spans="1:10">
      <c r="A169" s="18">
        <v>168</v>
      </c>
      <c r="B169" s="18" t="s">
        <v>127</v>
      </c>
      <c r="C169" s="19" t="s">
        <v>1640</v>
      </c>
      <c r="D169" s="19" t="s">
        <v>1630</v>
      </c>
      <c r="E169" s="28" t="s">
        <v>531</v>
      </c>
      <c r="F169" s="28" t="s">
        <v>2445</v>
      </c>
      <c r="J169" s="19" t="s">
        <v>2186</v>
      </c>
    </row>
    <row r="170" s="18" customFormat="1" spans="1:10">
      <c r="A170" s="18">
        <v>169</v>
      </c>
      <c r="B170" s="18" t="s">
        <v>127</v>
      </c>
      <c r="C170" s="19" t="s">
        <v>1646</v>
      </c>
      <c r="D170" s="19" t="s">
        <v>1630</v>
      </c>
      <c r="E170" s="28" t="s">
        <v>531</v>
      </c>
      <c r="F170" s="28" t="s">
        <v>2445</v>
      </c>
      <c r="J170" s="19" t="s">
        <v>2186</v>
      </c>
    </row>
    <row r="171" s="18" customFormat="1" ht="22.15" spans="1:10">
      <c r="A171" s="18">
        <v>170</v>
      </c>
      <c r="B171" s="18" t="s">
        <v>127</v>
      </c>
      <c r="C171" s="19" t="s">
        <v>41</v>
      </c>
      <c r="D171" s="19" t="s">
        <v>1630</v>
      </c>
      <c r="E171" s="28" t="s">
        <v>531</v>
      </c>
      <c r="F171" s="28" t="s">
        <v>2445</v>
      </c>
      <c r="J171" s="30" t="s">
        <v>2186</v>
      </c>
    </row>
    <row r="172" s="18" customFormat="1" ht="22.15" spans="1:10">
      <c r="A172" s="18">
        <v>171</v>
      </c>
      <c r="B172" s="18" t="s">
        <v>127</v>
      </c>
      <c r="C172" s="19" t="s">
        <v>41</v>
      </c>
      <c r="D172" s="19" t="s">
        <v>1630</v>
      </c>
      <c r="E172" s="28" t="s">
        <v>531</v>
      </c>
      <c r="F172" s="28" t="s">
        <v>2445</v>
      </c>
      <c r="J172" s="30" t="s">
        <v>2186</v>
      </c>
    </row>
    <row r="173" s="18" customFormat="1" spans="1:10">
      <c r="A173" s="18">
        <v>172</v>
      </c>
      <c r="B173" s="18" t="s">
        <v>127</v>
      </c>
      <c r="C173" s="19" t="s">
        <v>41</v>
      </c>
      <c r="D173" s="19" t="s">
        <v>2465</v>
      </c>
      <c r="E173" s="28" t="s">
        <v>2466</v>
      </c>
      <c r="F173" s="28" t="s">
        <v>2447</v>
      </c>
      <c r="J173" s="19" t="s">
        <v>2467</v>
      </c>
    </row>
    <row r="174" s="18" customFormat="1" spans="1:10">
      <c r="A174" s="18">
        <v>173</v>
      </c>
      <c r="B174" s="18" t="s">
        <v>127</v>
      </c>
      <c r="C174" s="19" t="s">
        <v>41</v>
      </c>
      <c r="D174" s="19" t="s">
        <v>2465</v>
      </c>
      <c r="E174" s="28" t="s">
        <v>2466</v>
      </c>
      <c r="F174" s="28" t="s">
        <v>2447</v>
      </c>
      <c r="J174" s="19" t="s">
        <v>2467</v>
      </c>
    </row>
    <row r="175" s="18" customFormat="1" spans="1:10">
      <c r="A175" s="18">
        <v>174</v>
      </c>
      <c r="B175" s="18" t="s">
        <v>127</v>
      </c>
      <c r="C175" s="19" t="s">
        <v>1640</v>
      </c>
      <c r="D175" s="19" t="s">
        <v>1630</v>
      </c>
      <c r="E175" s="28" t="s">
        <v>155</v>
      </c>
      <c r="F175" s="28" t="s">
        <v>2468</v>
      </c>
      <c r="J175" s="19" t="s">
        <v>2186</v>
      </c>
    </row>
    <row r="176" s="18" customFormat="1" spans="1:10">
      <c r="A176" s="18">
        <v>175</v>
      </c>
      <c r="B176" s="18" t="s">
        <v>127</v>
      </c>
      <c r="C176" s="19" t="s">
        <v>1646</v>
      </c>
      <c r="D176" s="19" t="s">
        <v>1630</v>
      </c>
      <c r="E176" s="28" t="s">
        <v>155</v>
      </c>
      <c r="F176" s="28" t="s">
        <v>2468</v>
      </c>
      <c r="J176" s="19" t="s">
        <v>2186</v>
      </c>
    </row>
    <row r="177" s="18" customFormat="1" ht="22.15" spans="1:10">
      <c r="A177" s="18">
        <v>176</v>
      </c>
      <c r="B177" s="18" t="s">
        <v>127</v>
      </c>
      <c r="C177" s="19" t="s">
        <v>41</v>
      </c>
      <c r="D177" s="19" t="s">
        <v>1630</v>
      </c>
      <c r="E177" s="28" t="s">
        <v>155</v>
      </c>
      <c r="F177" s="28" t="s">
        <v>2468</v>
      </c>
      <c r="J177" s="30" t="s">
        <v>2186</v>
      </c>
    </row>
    <row r="178" s="18" customFormat="1" ht="22.5" spans="1:10">
      <c r="A178" s="18">
        <v>177</v>
      </c>
      <c r="B178" s="18" t="s">
        <v>127</v>
      </c>
      <c r="C178" s="19" t="s">
        <v>495</v>
      </c>
      <c r="D178" s="29" t="s">
        <v>2469</v>
      </c>
      <c r="E178" s="28" t="s">
        <v>1141</v>
      </c>
      <c r="F178" s="28" t="s">
        <v>2447</v>
      </c>
      <c r="G178" s="19" t="s">
        <v>137</v>
      </c>
      <c r="H178" s="19" t="s">
        <v>2470</v>
      </c>
      <c r="I178" s="19" t="s">
        <v>1145</v>
      </c>
      <c r="J178" s="19" t="s">
        <v>2471</v>
      </c>
    </row>
    <row r="179" s="18" customFormat="1" ht="22.5" spans="1:10">
      <c r="A179" s="18">
        <v>178</v>
      </c>
      <c r="B179" s="18" t="s">
        <v>127</v>
      </c>
      <c r="C179" s="19" t="s">
        <v>495</v>
      </c>
      <c r="D179" s="29" t="s">
        <v>2469</v>
      </c>
      <c r="E179" s="28" t="s">
        <v>1141</v>
      </c>
      <c r="F179" s="28" t="s">
        <v>2447</v>
      </c>
      <c r="G179" s="19" t="s">
        <v>137</v>
      </c>
      <c r="H179" s="19" t="s">
        <v>2470</v>
      </c>
      <c r="I179" s="19" t="s">
        <v>1145</v>
      </c>
      <c r="J179" s="19" t="s">
        <v>2471</v>
      </c>
    </row>
    <row r="180" s="18" customFormat="1" spans="1:10">
      <c r="A180" s="18">
        <v>179</v>
      </c>
      <c r="B180" s="18" t="s">
        <v>127</v>
      </c>
      <c r="C180" s="19" t="s">
        <v>1976</v>
      </c>
      <c r="D180" s="19" t="s">
        <v>68</v>
      </c>
      <c r="E180" s="28" t="s">
        <v>69</v>
      </c>
      <c r="F180" s="28" t="s">
        <v>2447</v>
      </c>
      <c r="J180" s="19" t="s">
        <v>2472</v>
      </c>
    </row>
    <row r="181" s="18" customFormat="1" spans="1:10">
      <c r="A181" s="18">
        <v>180</v>
      </c>
      <c r="B181" s="18" t="s">
        <v>127</v>
      </c>
      <c r="C181" s="19" t="s">
        <v>2042</v>
      </c>
      <c r="D181" s="19" t="s">
        <v>68</v>
      </c>
      <c r="E181" s="28" t="s">
        <v>69</v>
      </c>
      <c r="F181" s="28" t="s">
        <v>2447</v>
      </c>
      <c r="J181" s="19" t="s">
        <v>2472</v>
      </c>
    </row>
    <row r="182" s="18" customFormat="1" spans="1:10">
      <c r="A182" s="18">
        <v>181</v>
      </c>
      <c r="B182" s="18" t="s">
        <v>127</v>
      </c>
      <c r="C182" s="19" t="s">
        <v>41</v>
      </c>
      <c r="D182" s="19" t="s">
        <v>68</v>
      </c>
      <c r="E182" s="28" t="s">
        <v>69</v>
      </c>
      <c r="F182" s="28" t="s">
        <v>2447</v>
      </c>
      <c r="G182" s="19" t="s">
        <v>137</v>
      </c>
      <c r="H182" s="19" t="s">
        <v>2473</v>
      </c>
      <c r="I182" s="19" t="s">
        <v>139</v>
      </c>
      <c r="J182" s="19" t="s">
        <v>282</v>
      </c>
    </row>
    <row r="183" s="18" customFormat="1" spans="1:10">
      <c r="A183" s="18">
        <v>182</v>
      </c>
      <c r="B183" s="18" t="s">
        <v>127</v>
      </c>
      <c r="C183" s="19" t="s">
        <v>41</v>
      </c>
      <c r="D183" s="19" t="s">
        <v>68</v>
      </c>
      <c r="E183" s="28" t="s">
        <v>69</v>
      </c>
      <c r="F183" s="28" t="s">
        <v>2447</v>
      </c>
      <c r="G183" s="19" t="s">
        <v>137</v>
      </c>
      <c r="H183" s="19" t="s">
        <v>2473</v>
      </c>
      <c r="I183" s="19" t="s">
        <v>139</v>
      </c>
      <c r="J183" s="19" t="s">
        <v>282</v>
      </c>
    </row>
    <row r="184" s="18" customFormat="1" spans="1:10">
      <c r="A184" s="18">
        <v>183</v>
      </c>
      <c r="B184" s="18" t="s">
        <v>127</v>
      </c>
      <c r="C184" s="19" t="s">
        <v>41</v>
      </c>
      <c r="D184" s="19" t="s">
        <v>2474</v>
      </c>
      <c r="E184" s="28" t="s">
        <v>2475</v>
      </c>
      <c r="F184" s="28" t="s">
        <v>2447</v>
      </c>
      <c r="J184" s="19" t="s">
        <v>282</v>
      </c>
    </row>
    <row r="185" s="18" customFormat="1" spans="1:10">
      <c r="A185" s="18">
        <v>184</v>
      </c>
      <c r="B185" s="18" t="s">
        <v>127</v>
      </c>
      <c r="C185" s="19" t="s">
        <v>41</v>
      </c>
      <c r="D185" s="27" t="s">
        <v>2464</v>
      </c>
      <c r="E185" s="28" t="s">
        <v>943</v>
      </c>
      <c r="F185" s="28" t="s">
        <v>2447</v>
      </c>
      <c r="G185" s="19" t="s">
        <v>629</v>
      </c>
      <c r="H185" s="19" t="s">
        <v>2476</v>
      </c>
      <c r="I185" s="19" t="s">
        <v>139</v>
      </c>
      <c r="J185" s="19" t="s">
        <v>2225</v>
      </c>
    </row>
    <row r="186" s="18" customFormat="1" spans="1:10">
      <c r="A186" s="18">
        <v>185</v>
      </c>
      <c r="B186" s="18" t="s">
        <v>127</v>
      </c>
      <c r="C186" s="19" t="s">
        <v>41</v>
      </c>
      <c r="D186" s="27" t="s">
        <v>2464</v>
      </c>
      <c r="E186" s="28" t="s">
        <v>943</v>
      </c>
      <c r="F186" s="28" t="s">
        <v>2447</v>
      </c>
      <c r="G186" s="19" t="s">
        <v>629</v>
      </c>
      <c r="H186" s="19" t="s">
        <v>2476</v>
      </c>
      <c r="I186" s="19" t="s">
        <v>139</v>
      </c>
      <c r="J186" s="19" t="s">
        <v>2225</v>
      </c>
    </row>
    <row r="187" s="18" customFormat="1" spans="1:10">
      <c r="A187" s="18">
        <v>186</v>
      </c>
      <c r="B187" s="18" t="s">
        <v>127</v>
      </c>
      <c r="C187" s="19" t="s">
        <v>41</v>
      </c>
      <c r="D187" s="19" t="s">
        <v>275</v>
      </c>
      <c r="E187" s="28" t="s">
        <v>134</v>
      </c>
      <c r="F187" s="28" t="s">
        <v>2445</v>
      </c>
      <c r="G187" s="19" t="s">
        <v>629</v>
      </c>
      <c r="H187" s="19" t="s">
        <v>2477</v>
      </c>
      <c r="I187" s="19" t="s">
        <v>281</v>
      </c>
      <c r="J187" s="19" t="s">
        <v>282</v>
      </c>
    </row>
    <row r="188" s="18" customFormat="1" spans="1:10">
      <c r="A188" s="18">
        <v>187</v>
      </c>
      <c r="B188" s="18" t="s">
        <v>127</v>
      </c>
      <c r="C188" s="19" t="s">
        <v>41</v>
      </c>
      <c r="D188" s="19" t="s">
        <v>275</v>
      </c>
      <c r="E188" s="28" t="s">
        <v>134</v>
      </c>
      <c r="F188" s="28" t="s">
        <v>2445</v>
      </c>
      <c r="G188" s="19" t="s">
        <v>629</v>
      </c>
      <c r="H188" s="19" t="s">
        <v>2477</v>
      </c>
      <c r="I188" s="19" t="s">
        <v>281</v>
      </c>
      <c r="J188" s="19" t="s">
        <v>282</v>
      </c>
    </row>
    <row r="189" s="18" customFormat="1" spans="1:10">
      <c r="A189" s="18">
        <v>188</v>
      </c>
      <c r="B189" s="18" t="s">
        <v>127</v>
      </c>
      <c r="C189" s="19" t="s">
        <v>41</v>
      </c>
      <c r="D189" s="19" t="s">
        <v>68</v>
      </c>
      <c r="E189" s="28" t="s">
        <v>2478</v>
      </c>
      <c r="F189" s="28" t="s">
        <v>2447</v>
      </c>
      <c r="G189" s="19" t="s">
        <v>137</v>
      </c>
      <c r="H189" s="19" t="s">
        <v>2479</v>
      </c>
      <c r="I189" s="19" t="s">
        <v>139</v>
      </c>
      <c r="J189" s="19" t="s">
        <v>2480</v>
      </c>
    </row>
    <row r="190" s="18" customFormat="1" spans="1:10">
      <c r="A190" s="18">
        <v>189</v>
      </c>
      <c r="B190" s="18" t="s">
        <v>127</v>
      </c>
      <c r="C190" s="19" t="s">
        <v>41</v>
      </c>
      <c r="D190" s="19" t="s">
        <v>68</v>
      </c>
      <c r="E190" s="28" t="s">
        <v>2478</v>
      </c>
      <c r="F190" s="28" t="s">
        <v>2447</v>
      </c>
      <c r="G190" s="19" t="s">
        <v>137</v>
      </c>
      <c r="H190" s="19" t="s">
        <v>2479</v>
      </c>
      <c r="I190" s="19" t="s">
        <v>139</v>
      </c>
      <c r="J190" s="19" t="s">
        <v>2480</v>
      </c>
    </row>
    <row r="191" s="18" customFormat="1" spans="1:10">
      <c r="A191" s="18">
        <v>190</v>
      </c>
      <c r="B191" s="18" t="s">
        <v>127</v>
      </c>
      <c r="C191" s="19" t="s">
        <v>41</v>
      </c>
      <c r="D191" s="19" t="s">
        <v>68</v>
      </c>
      <c r="E191" s="28" t="s">
        <v>943</v>
      </c>
      <c r="F191" s="28" t="s">
        <v>2447</v>
      </c>
      <c r="G191" s="19" t="s">
        <v>629</v>
      </c>
      <c r="H191" s="19" t="s">
        <v>2481</v>
      </c>
      <c r="I191" s="19" t="s">
        <v>139</v>
      </c>
      <c r="J191" s="19" t="s">
        <v>2482</v>
      </c>
    </row>
    <row r="192" s="18" customFormat="1" spans="1:10">
      <c r="A192" s="18">
        <v>191</v>
      </c>
      <c r="B192" s="18" t="s">
        <v>127</v>
      </c>
      <c r="C192" s="19" t="s">
        <v>41</v>
      </c>
      <c r="D192" s="19" t="s">
        <v>68</v>
      </c>
      <c r="E192" s="28" t="s">
        <v>943</v>
      </c>
      <c r="F192" s="28" t="s">
        <v>2447</v>
      </c>
      <c r="G192" s="19" t="s">
        <v>629</v>
      </c>
      <c r="H192" s="19" t="s">
        <v>2481</v>
      </c>
      <c r="I192" s="19" t="s">
        <v>139</v>
      </c>
      <c r="J192" s="19" t="s">
        <v>2482</v>
      </c>
    </row>
    <row r="193" s="18" customFormat="1" spans="1:10">
      <c r="A193" s="18">
        <v>192</v>
      </c>
      <c r="B193" s="18" t="s">
        <v>127</v>
      </c>
      <c r="C193" s="19" t="s">
        <v>41</v>
      </c>
      <c r="D193" s="19" t="s">
        <v>1423</v>
      </c>
      <c r="E193" s="28" t="s">
        <v>2483</v>
      </c>
      <c r="F193" s="28" t="s">
        <v>1421</v>
      </c>
      <c r="G193" s="19" t="s">
        <v>629</v>
      </c>
      <c r="H193" s="19" t="s">
        <v>2484</v>
      </c>
      <c r="I193" s="19" t="s">
        <v>1145</v>
      </c>
      <c r="J193" s="19" t="s">
        <v>2256</v>
      </c>
    </row>
    <row r="194" s="18" customFormat="1" spans="1:10">
      <c r="A194" s="18">
        <v>193</v>
      </c>
      <c r="B194" s="18" t="s">
        <v>127</v>
      </c>
      <c r="C194" s="19" t="s">
        <v>41</v>
      </c>
      <c r="D194" s="19" t="s">
        <v>1423</v>
      </c>
      <c r="E194" s="28" t="s">
        <v>2483</v>
      </c>
      <c r="F194" s="28" t="s">
        <v>1421</v>
      </c>
      <c r="G194" s="19" t="s">
        <v>629</v>
      </c>
      <c r="H194" s="19" t="s">
        <v>2484</v>
      </c>
      <c r="I194" s="19" t="s">
        <v>1145</v>
      </c>
      <c r="J194" s="19" t="s">
        <v>2256</v>
      </c>
    </row>
    <row r="195" s="18" customFormat="1" spans="1:10">
      <c r="A195" s="18">
        <v>194</v>
      </c>
      <c r="B195" s="18" t="s">
        <v>127</v>
      </c>
      <c r="C195" s="19" t="s">
        <v>41</v>
      </c>
      <c r="D195" s="19" t="s">
        <v>275</v>
      </c>
      <c r="E195" s="28" t="s">
        <v>2485</v>
      </c>
      <c r="F195" s="28" t="s">
        <v>2445</v>
      </c>
      <c r="G195" s="19" t="s">
        <v>137</v>
      </c>
      <c r="H195" s="19" t="s">
        <v>2486</v>
      </c>
      <c r="I195" s="19" t="s">
        <v>281</v>
      </c>
      <c r="J195" s="19" t="s">
        <v>282</v>
      </c>
    </row>
    <row r="196" s="18" customFormat="1" spans="1:10">
      <c r="A196" s="18">
        <v>195</v>
      </c>
      <c r="B196" s="18" t="s">
        <v>127</v>
      </c>
      <c r="C196" s="19" t="s">
        <v>41</v>
      </c>
      <c r="D196" s="19" t="s">
        <v>275</v>
      </c>
      <c r="E196" s="28" t="s">
        <v>2485</v>
      </c>
      <c r="F196" s="28" t="s">
        <v>2445</v>
      </c>
      <c r="G196" s="19" t="s">
        <v>137</v>
      </c>
      <c r="H196" s="19" t="s">
        <v>2486</v>
      </c>
      <c r="I196" s="19" t="s">
        <v>281</v>
      </c>
      <c r="J196" s="19" t="s">
        <v>282</v>
      </c>
    </row>
    <row r="197" s="18" customFormat="1" spans="1:10">
      <c r="A197" s="18">
        <v>196</v>
      </c>
      <c r="B197" s="18" t="s">
        <v>127</v>
      </c>
      <c r="C197" s="19" t="s">
        <v>41</v>
      </c>
      <c r="D197" s="19" t="s">
        <v>1001</v>
      </c>
      <c r="E197" s="28" t="s">
        <v>543</v>
      </c>
      <c r="F197" s="28" t="s">
        <v>2447</v>
      </c>
      <c r="G197" s="19" t="s">
        <v>629</v>
      </c>
      <c r="I197" s="19" t="s">
        <v>281</v>
      </c>
      <c r="J197" s="19" t="s">
        <v>282</v>
      </c>
    </row>
    <row r="198" s="18" customFormat="1" spans="1:10">
      <c r="A198" s="18">
        <v>197</v>
      </c>
      <c r="B198" s="18" t="s">
        <v>127</v>
      </c>
      <c r="C198" s="19" t="s">
        <v>41</v>
      </c>
      <c r="D198" s="19" t="s">
        <v>1001</v>
      </c>
      <c r="E198" s="28" t="s">
        <v>543</v>
      </c>
      <c r="F198" s="28" t="s">
        <v>2447</v>
      </c>
      <c r="G198" s="19" t="s">
        <v>629</v>
      </c>
      <c r="I198" s="19" t="s">
        <v>281</v>
      </c>
      <c r="J198" s="19" t="s">
        <v>282</v>
      </c>
    </row>
    <row r="199" s="18" customFormat="1" ht="22.5" spans="1:10">
      <c r="A199" s="18">
        <v>198</v>
      </c>
      <c r="B199" s="18" t="s">
        <v>127</v>
      </c>
      <c r="C199" s="19" t="s">
        <v>41</v>
      </c>
      <c r="D199" s="29" t="s">
        <v>2469</v>
      </c>
      <c r="E199" s="28" t="s">
        <v>1141</v>
      </c>
      <c r="F199" s="28" t="s">
        <v>2447</v>
      </c>
      <c r="G199" s="19" t="s">
        <v>137</v>
      </c>
      <c r="H199" s="19" t="s">
        <v>2470</v>
      </c>
      <c r="I199" s="19" t="s">
        <v>1145</v>
      </c>
      <c r="J199" s="19" t="s">
        <v>2471</v>
      </c>
    </row>
    <row r="200" s="18" customFormat="1" ht="22.5" spans="1:10">
      <c r="A200" s="18">
        <v>199</v>
      </c>
      <c r="B200" s="18" t="s">
        <v>127</v>
      </c>
      <c r="C200" s="19" t="s">
        <v>41</v>
      </c>
      <c r="D200" s="29" t="s">
        <v>2469</v>
      </c>
      <c r="E200" s="28" t="s">
        <v>1141</v>
      </c>
      <c r="F200" s="28" t="s">
        <v>2447</v>
      </c>
      <c r="G200" s="19" t="s">
        <v>137</v>
      </c>
      <c r="H200" s="19" t="s">
        <v>2470</v>
      </c>
      <c r="I200" s="19" t="s">
        <v>1145</v>
      </c>
      <c r="J200" s="19" t="s">
        <v>2471</v>
      </c>
    </row>
    <row r="201" s="18" customFormat="1" spans="1:10">
      <c r="A201" s="18">
        <v>200</v>
      </c>
      <c r="B201" s="18" t="s">
        <v>127</v>
      </c>
      <c r="C201" s="19" t="s">
        <v>41</v>
      </c>
      <c r="D201" s="27" t="s">
        <v>1371</v>
      </c>
      <c r="E201" s="28" t="s">
        <v>155</v>
      </c>
      <c r="F201" s="28" t="s">
        <v>2468</v>
      </c>
      <c r="G201" s="19" t="s">
        <v>629</v>
      </c>
      <c r="H201" s="19" t="s">
        <v>2487</v>
      </c>
      <c r="I201" s="19" t="s">
        <v>139</v>
      </c>
      <c r="J201" s="19" t="s">
        <v>2488</v>
      </c>
    </row>
    <row r="202" s="18" customFormat="1" spans="1:10">
      <c r="A202" s="18">
        <v>201</v>
      </c>
      <c r="B202" s="18" t="s">
        <v>127</v>
      </c>
      <c r="C202" s="19" t="s">
        <v>41</v>
      </c>
      <c r="D202" s="27" t="s">
        <v>1371</v>
      </c>
      <c r="E202" s="28" t="s">
        <v>155</v>
      </c>
      <c r="F202" s="28" t="s">
        <v>2468</v>
      </c>
      <c r="G202" s="19" t="s">
        <v>629</v>
      </c>
      <c r="H202" s="19" t="s">
        <v>2487</v>
      </c>
      <c r="I202" s="19" t="s">
        <v>139</v>
      </c>
      <c r="J202" s="19" t="s">
        <v>2488</v>
      </c>
    </row>
    <row r="203" s="18" customFormat="1" spans="1:10">
      <c r="A203" s="18">
        <v>202</v>
      </c>
      <c r="B203" s="18" t="s">
        <v>127</v>
      </c>
      <c r="C203" s="19" t="s">
        <v>41</v>
      </c>
      <c r="D203" s="19" t="s">
        <v>612</v>
      </c>
      <c r="E203" s="28" t="s">
        <v>2451</v>
      </c>
      <c r="F203" s="28" t="s">
        <v>2445</v>
      </c>
      <c r="G203" s="19" t="s">
        <v>137</v>
      </c>
      <c r="H203" s="19" t="s">
        <v>2489</v>
      </c>
      <c r="I203" s="19" t="s">
        <v>139</v>
      </c>
      <c r="J203" s="19" t="s">
        <v>2490</v>
      </c>
    </row>
    <row r="204" s="18" customFormat="1" spans="1:10">
      <c r="A204" s="18">
        <v>203</v>
      </c>
      <c r="B204" s="18" t="s">
        <v>127</v>
      </c>
      <c r="C204" s="19" t="s">
        <v>41</v>
      </c>
      <c r="D204" s="19" t="s">
        <v>612</v>
      </c>
      <c r="E204" s="28" t="s">
        <v>2451</v>
      </c>
      <c r="F204" s="28" t="s">
        <v>2445</v>
      </c>
      <c r="G204" s="19" t="s">
        <v>137</v>
      </c>
      <c r="H204" s="19" t="s">
        <v>2489</v>
      </c>
      <c r="I204" s="19" t="s">
        <v>139</v>
      </c>
      <c r="J204" s="19" t="s">
        <v>2490</v>
      </c>
    </row>
    <row r="205" s="18" customFormat="1" spans="1:10">
      <c r="A205" s="18">
        <v>204</v>
      </c>
      <c r="B205" s="18" t="s">
        <v>127</v>
      </c>
      <c r="C205" s="19" t="s">
        <v>41</v>
      </c>
      <c r="D205" s="19" t="s">
        <v>68</v>
      </c>
      <c r="E205" s="28" t="s">
        <v>543</v>
      </c>
      <c r="F205" s="28" t="s">
        <v>2447</v>
      </c>
      <c r="G205" s="19" t="s">
        <v>629</v>
      </c>
      <c r="I205" s="19" t="s">
        <v>281</v>
      </c>
      <c r="J205" s="19" t="s">
        <v>282</v>
      </c>
    </row>
    <row r="206" s="18" customFormat="1" spans="1:10">
      <c r="A206" s="18">
        <v>205</v>
      </c>
      <c r="B206" s="18" t="s">
        <v>127</v>
      </c>
      <c r="C206" s="19" t="s">
        <v>41</v>
      </c>
      <c r="D206" s="19" t="s">
        <v>68</v>
      </c>
      <c r="E206" s="28" t="s">
        <v>543</v>
      </c>
      <c r="F206" s="28" t="s">
        <v>2447</v>
      </c>
      <c r="G206" s="19" t="s">
        <v>629</v>
      </c>
      <c r="I206" s="19" t="s">
        <v>281</v>
      </c>
      <c r="J206" s="19" t="s">
        <v>282</v>
      </c>
    </row>
    <row r="207" s="18" customFormat="1" spans="1:10">
      <c r="A207" s="18">
        <v>206</v>
      </c>
      <c r="B207" s="18" t="s">
        <v>127</v>
      </c>
      <c r="C207" s="19" t="s">
        <v>41</v>
      </c>
      <c r="D207" s="19" t="s">
        <v>68</v>
      </c>
      <c r="E207" s="28" t="s">
        <v>134</v>
      </c>
      <c r="F207" s="28" t="s">
        <v>2447</v>
      </c>
      <c r="G207" s="19" t="s">
        <v>137</v>
      </c>
      <c r="H207" s="19" t="s">
        <v>2491</v>
      </c>
      <c r="I207" s="19" t="s">
        <v>139</v>
      </c>
      <c r="J207" s="18" t="s">
        <v>2492</v>
      </c>
    </row>
    <row r="208" s="18" customFormat="1" spans="1:10">
      <c r="A208" s="18">
        <v>207</v>
      </c>
      <c r="B208" s="18" t="s">
        <v>127</v>
      </c>
      <c r="C208" s="19" t="s">
        <v>41</v>
      </c>
      <c r="D208" s="19" t="s">
        <v>68</v>
      </c>
      <c r="E208" s="28" t="s">
        <v>134</v>
      </c>
      <c r="F208" s="28" t="s">
        <v>2447</v>
      </c>
      <c r="G208" s="19" t="s">
        <v>137</v>
      </c>
      <c r="H208" s="19" t="s">
        <v>2491</v>
      </c>
      <c r="I208" s="19" t="s">
        <v>139</v>
      </c>
      <c r="J208" s="18" t="s">
        <v>2492</v>
      </c>
    </row>
    <row r="209" s="18" customFormat="1" spans="1:10">
      <c r="A209" s="18">
        <v>208</v>
      </c>
      <c r="B209" s="18" t="s">
        <v>127</v>
      </c>
      <c r="C209" s="19" t="s">
        <v>41</v>
      </c>
      <c r="D209" s="19" t="s">
        <v>275</v>
      </c>
      <c r="E209" s="28" t="s">
        <v>2493</v>
      </c>
      <c r="F209" s="28" t="s">
        <v>2445</v>
      </c>
      <c r="G209" s="19" t="s">
        <v>137</v>
      </c>
      <c r="I209" s="19" t="s">
        <v>517</v>
      </c>
      <c r="J209" s="19" t="s">
        <v>282</v>
      </c>
    </row>
    <row r="210" s="18" customFormat="1" spans="1:10">
      <c r="A210" s="18">
        <v>209</v>
      </c>
      <c r="B210" s="18" t="s">
        <v>127</v>
      </c>
      <c r="C210" s="19" t="s">
        <v>41</v>
      </c>
      <c r="D210" s="19" t="s">
        <v>275</v>
      </c>
      <c r="E210" s="28" t="s">
        <v>2493</v>
      </c>
      <c r="F210" s="28" t="s">
        <v>2445</v>
      </c>
      <c r="G210" s="19" t="s">
        <v>137</v>
      </c>
      <c r="I210" s="19" t="s">
        <v>517</v>
      </c>
      <c r="J210" s="19" t="s">
        <v>282</v>
      </c>
    </row>
    <row r="211" s="18" customFormat="1" spans="1:10">
      <c r="A211" s="18">
        <v>210</v>
      </c>
      <c r="B211" s="18" t="s">
        <v>127</v>
      </c>
      <c r="C211" s="19" t="s">
        <v>495</v>
      </c>
      <c r="D211" s="31" t="s">
        <v>612</v>
      </c>
      <c r="E211" s="28" t="s">
        <v>2451</v>
      </c>
      <c r="F211" s="28" t="s">
        <v>2445</v>
      </c>
      <c r="G211" s="18" t="s">
        <v>629</v>
      </c>
      <c r="H211" s="19" t="s">
        <v>2494</v>
      </c>
      <c r="I211" s="19" t="s">
        <v>139</v>
      </c>
      <c r="J211" s="18" t="s">
        <v>2488</v>
      </c>
    </row>
    <row r="212" s="18" customFormat="1" spans="1:10">
      <c r="A212" s="18">
        <v>211</v>
      </c>
      <c r="B212" s="18" t="s">
        <v>127</v>
      </c>
      <c r="C212" s="19" t="s">
        <v>495</v>
      </c>
      <c r="D212" s="31" t="s">
        <v>612</v>
      </c>
      <c r="E212" s="28" t="s">
        <v>2451</v>
      </c>
      <c r="F212" s="28" t="s">
        <v>2445</v>
      </c>
      <c r="G212" s="18" t="s">
        <v>629</v>
      </c>
      <c r="H212" s="19" t="s">
        <v>2494</v>
      </c>
      <c r="I212" s="19" t="s">
        <v>139</v>
      </c>
      <c r="J212" s="18" t="s">
        <v>2488</v>
      </c>
    </row>
    <row r="213" s="18" customFormat="1" spans="1:10">
      <c r="A213" s="18">
        <v>212</v>
      </c>
      <c r="B213" s="18" t="s">
        <v>127</v>
      </c>
      <c r="C213" s="19" t="s">
        <v>41</v>
      </c>
      <c r="D213" s="19" t="s">
        <v>294</v>
      </c>
      <c r="E213" s="28" t="s">
        <v>531</v>
      </c>
      <c r="F213" s="28" t="s">
        <v>2445</v>
      </c>
      <c r="G213" s="19" t="s">
        <v>137</v>
      </c>
      <c r="H213" s="19" t="s">
        <v>2495</v>
      </c>
      <c r="I213" s="19" t="s">
        <v>139</v>
      </c>
      <c r="J213" s="18" t="s">
        <v>2496</v>
      </c>
    </row>
    <row r="214" s="18" customFormat="1" spans="1:10">
      <c r="A214" s="18">
        <v>213</v>
      </c>
      <c r="B214" s="18" t="s">
        <v>127</v>
      </c>
      <c r="C214" s="19" t="s">
        <v>41</v>
      </c>
      <c r="D214" s="19" t="s">
        <v>308</v>
      </c>
      <c r="E214" s="28" t="s">
        <v>531</v>
      </c>
      <c r="F214" s="28" t="s">
        <v>2445</v>
      </c>
      <c r="G214" s="19" t="s">
        <v>137</v>
      </c>
      <c r="H214" s="19" t="s">
        <v>2495</v>
      </c>
      <c r="I214" s="19" t="s">
        <v>139</v>
      </c>
      <c r="J214" s="18" t="s">
        <v>2496</v>
      </c>
    </row>
    <row r="215" s="18" customFormat="1" spans="1:10">
      <c r="A215" s="18">
        <v>214</v>
      </c>
      <c r="B215" s="18" t="s">
        <v>127</v>
      </c>
      <c r="C215" s="19" t="s">
        <v>41</v>
      </c>
      <c r="D215" s="19" t="s">
        <v>308</v>
      </c>
      <c r="E215" s="28" t="s">
        <v>531</v>
      </c>
      <c r="F215" s="28" t="s">
        <v>2445</v>
      </c>
      <c r="G215" s="19" t="s">
        <v>137</v>
      </c>
      <c r="H215" s="19" t="s">
        <v>2497</v>
      </c>
      <c r="I215" s="19" t="s">
        <v>139</v>
      </c>
      <c r="J215" s="18" t="s">
        <v>2496</v>
      </c>
    </row>
    <row r="216" s="18" customFormat="1" spans="1:10">
      <c r="A216" s="18">
        <v>215</v>
      </c>
      <c r="B216" s="18" t="s">
        <v>127</v>
      </c>
      <c r="C216" s="19" t="s">
        <v>41</v>
      </c>
      <c r="D216" s="19" t="s">
        <v>322</v>
      </c>
      <c r="E216" s="28" t="s">
        <v>531</v>
      </c>
      <c r="F216" s="28" t="s">
        <v>2445</v>
      </c>
      <c r="G216" s="19" t="s">
        <v>137</v>
      </c>
      <c r="H216" s="19" t="s">
        <v>2498</v>
      </c>
      <c r="I216" s="19" t="s">
        <v>139</v>
      </c>
      <c r="J216" s="18" t="s">
        <v>2496</v>
      </c>
    </row>
    <row r="217" s="18" customFormat="1" spans="1:10">
      <c r="A217" s="18">
        <v>216</v>
      </c>
      <c r="B217" s="18" t="s">
        <v>127</v>
      </c>
      <c r="C217" s="19" t="s">
        <v>41</v>
      </c>
      <c r="D217" s="19" t="s">
        <v>322</v>
      </c>
      <c r="E217" s="28" t="s">
        <v>531</v>
      </c>
      <c r="F217" s="28" t="s">
        <v>2445</v>
      </c>
      <c r="G217" s="19" t="s">
        <v>137</v>
      </c>
      <c r="H217" s="19" t="s">
        <v>2498</v>
      </c>
      <c r="I217" s="19" t="s">
        <v>139</v>
      </c>
      <c r="J217" s="18" t="s">
        <v>2496</v>
      </c>
    </row>
    <row r="218" s="18" customFormat="1" spans="1:10">
      <c r="A218" s="18">
        <v>217</v>
      </c>
      <c r="B218" s="18" t="s">
        <v>127</v>
      </c>
      <c r="C218" s="19" t="s">
        <v>41</v>
      </c>
      <c r="D218" s="19" t="s">
        <v>335</v>
      </c>
      <c r="E218" s="28" t="s">
        <v>531</v>
      </c>
      <c r="F218" s="28" t="s">
        <v>2445</v>
      </c>
      <c r="G218" s="19" t="s">
        <v>137</v>
      </c>
      <c r="H218" s="19" t="s">
        <v>2499</v>
      </c>
      <c r="I218" s="19" t="s">
        <v>139</v>
      </c>
      <c r="J218" s="18" t="s">
        <v>2496</v>
      </c>
    </row>
    <row r="219" s="18" customFormat="1" spans="1:10">
      <c r="A219" s="18">
        <v>218</v>
      </c>
      <c r="B219" s="18" t="s">
        <v>127</v>
      </c>
      <c r="C219" s="19" t="s">
        <v>41</v>
      </c>
      <c r="D219" s="19" t="s">
        <v>335</v>
      </c>
      <c r="E219" s="28" t="s">
        <v>531</v>
      </c>
      <c r="F219" s="28" t="s">
        <v>2445</v>
      </c>
      <c r="G219" s="19" t="s">
        <v>137</v>
      </c>
      <c r="H219" s="19" t="s">
        <v>2499</v>
      </c>
      <c r="I219" s="19" t="s">
        <v>139</v>
      </c>
      <c r="J219" s="18" t="s">
        <v>2496</v>
      </c>
    </row>
    <row r="220" s="18" customFormat="1" spans="1:10">
      <c r="A220" s="18">
        <v>219</v>
      </c>
      <c r="B220" s="18" t="s">
        <v>127</v>
      </c>
      <c r="C220" s="19" t="s">
        <v>41</v>
      </c>
      <c r="D220" s="19" t="s">
        <v>322</v>
      </c>
      <c r="E220" s="28" t="s">
        <v>531</v>
      </c>
      <c r="F220" s="28" t="s">
        <v>2445</v>
      </c>
      <c r="G220" s="19" t="s">
        <v>137</v>
      </c>
      <c r="H220" s="19" t="s">
        <v>2500</v>
      </c>
      <c r="I220" s="19" t="s">
        <v>139</v>
      </c>
      <c r="J220" s="18" t="s">
        <v>2496</v>
      </c>
    </row>
    <row r="221" s="18" customFormat="1" spans="1:10">
      <c r="A221" s="18">
        <v>220</v>
      </c>
      <c r="B221" s="18" t="s">
        <v>127</v>
      </c>
      <c r="C221" s="19" t="s">
        <v>41</v>
      </c>
      <c r="D221" s="19" t="s">
        <v>335</v>
      </c>
      <c r="E221" s="28" t="s">
        <v>531</v>
      </c>
      <c r="F221" s="28" t="s">
        <v>2445</v>
      </c>
      <c r="G221" s="19" t="s">
        <v>137</v>
      </c>
      <c r="H221" s="19" t="s">
        <v>2499</v>
      </c>
      <c r="I221" s="19" t="s">
        <v>139</v>
      </c>
      <c r="J221" s="18" t="s">
        <v>2496</v>
      </c>
    </row>
    <row r="222" s="18" customFormat="1" spans="1:10">
      <c r="A222" s="18">
        <v>221</v>
      </c>
      <c r="B222" s="18" t="s">
        <v>127</v>
      </c>
      <c r="C222" s="19" t="s">
        <v>41</v>
      </c>
      <c r="D222" s="19" t="s">
        <v>335</v>
      </c>
      <c r="E222" s="28" t="s">
        <v>531</v>
      </c>
      <c r="F222" s="28" t="s">
        <v>2445</v>
      </c>
      <c r="G222" s="19" t="s">
        <v>137</v>
      </c>
      <c r="H222" s="19" t="s">
        <v>2499</v>
      </c>
      <c r="I222" s="19" t="s">
        <v>139</v>
      </c>
      <c r="J222" s="18" t="s">
        <v>2496</v>
      </c>
    </row>
    <row r="223" s="18" customFormat="1" spans="1:10">
      <c r="A223" s="18">
        <v>222</v>
      </c>
      <c r="B223" s="18" t="s">
        <v>127</v>
      </c>
      <c r="C223" s="19" t="s">
        <v>41</v>
      </c>
      <c r="D223" s="19" t="s">
        <v>369</v>
      </c>
      <c r="E223" s="28" t="s">
        <v>531</v>
      </c>
      <c r="F223" s="28" t="s">
        <v>2445</v>
      </c>
      <c r="G223" s="19" t="s">
        <v>137</v>
      </c>
      <c r="H223" s="19" t="s">
        <v>2497</v>
      </c>
      <c r="I223" s="19" t="s">
        <v>139</v>
      </c>
      <c r="J223" s="18" t="s">
        <v>2496</v>
      </c>
    </row>
    <row r="224" s="18" customFormat="1" spans="1:10">
      <c r="A224" s="18">
        <v>223</v>
      </c>
      <c r="B224" s="18" t="s">
        <v>127</v>
      </c>
      <c r="C224" s="19" t="s">
        <v>41</v>
      </c>
      <c r="D224" s="19" t="s">
        <v>369</v>
      </c>
      <c r="E224" s="28" t="s">
        <v>531</v>
      </c>
      <c r="F224" s="28" t="s">
        <v>2445</v>
      </c>
      <c r="G224" s="19" t="s">
        <v>137</v>
      </c>
      <c r="H224" s="19" t="s">
        <v>2497</v>
      </c>
      <c r="I224" s="19" t="s">
        <v>139</v>
      </c>
      <c r="J224" s="18" t="s">
        <v>2496</v>
      </c>
    </row>
    <row r="225" s="18" customFormat="1" spans="1:10">
      <c r="A225" s="18">
        <v>224</v>
      </c>
      <c r="B225" s="18" t="s">
        <v>127</v>
      </c>
      <c r="C225" s="19" t="s">
        <v>41</v>
      </c>
      <c r="D225" s="19" t="s">
        <v>322</v>
      </c>
      <c r="E225" s="28" t="s">
        <v>531</v>
      </c>
      <c r="F225" s="28" t="s">
        <v>2445</v>
      </c>
      <c r="G225" s="19" t="s">
        <v>137</v>
      </c>
      <c r="H225" s="19" t="s">
        <v>2501</v>
      </c>
      <c r="I225" s="19" t="s">
        <v>139</v>
      </c>
      <c r="J225" s="18" t="s">
        <v>2496</v>
      </c>
    </row>
    <row r="226" s="18" customFormat="1" spans="1:10">
      <c r="A226" s="18">
        <v>225</v>
      </c>
      <c r="B226" s="18" t="s">
        <v>127</v>
      </c>
      <c r="C226" s="19" t="s">
        <v>41</v>
      </c>
      <c r="D226" s="19" t="s">
        <v>308</v>
      </c>
      <c r="E226" s="28" t="s">
        <v>531</v>
      </c>
      <c r="F226" s="28" t="s">
        <v>2445</v>
      </c>
      <c r="G226" s="19" t="s">
        <v>137</v>
      </c>
      <c r="H226" s="19" t="s">
        <v>2495</v>
      </c>
      <c r="I226" s="19" t="s">
        <v>139</v>
      </c>
      <c r="J226" s="18" t="s">
        <v>2496</v>
      </c>
    </row>
    <row r="227" s="18" customFormat="1" spans="1:10">
      <c r="A227" s="18">
        <v>226</v>
      </c>
      <c r="B227" s="18" t="s">
        <v>127</v>
      </c>
      <c r="C227" s="19" t="s">
        <v>41</v>
      </c>
      <c r="D227" s="19" t="s">
        <v>308</v>
      </c>
      <c r="E227" s="28" t="s">
        <v>531</v>
      </c>
      <c r="F227" s="28" t="s">
        <v>2445</v>
      </c>
      <c r="G227" s="19" t="s">
        <v>137</v>
      </c>
      <c r="H227" s="19" t="s">
        <v>2497</v>
      </c>
      <c r="I227" s="19" t="s">
        <v>139</v>
      </c>
      <c r="J227" s="18" t="s">
        <v>2496</v>
      </c>
    </row>
    <row r="228" s="18" customFormat="1" spans="1:10">
      <c r="A228" s="18">
        <v>227</v>
      </c>
      <c r="B228" s="18" t="s">
        <v>127</v>
      </c>
      <c r="C228" s="19" t="s">
        <v>41</v>
      </c>
      <c r="D228" s="19" t="s">
        <v>2502</v>
      </c>
      <c r="E228" s="28" t="s">
        <v>531</v>
      </c>
      <c r="F228" s="28" t="s">
        <v>2445</v>
      </c>
      <c r="G228" s="19" t="s">
        <v>137</v>
      </c>
      <c r="H228" s="19" t="s">
        <v>2503</v>
      </c>
      <c r="I228" s="19" t="s">
        <v>139</v>
      </c>
      <c r="J228" s="18" t="s">
        <v>2496</v>
      </c>
    </row>
    <row r="229" s="18" customFormat="1" spans="1:10">
      <c r="A229" s="18">
        <v>228</v>
      </c>
      <c r="B229" s="18" t="s">
        <v>127</v>
      </c>
      <c r="C229" s="19" t="s">
        <v>41</v>
      </c>
      <c r="D229" s="19" t="s">
        <v>322</v>
      </c>
      <c r="E229" s="28" t="s">
        <v>531</v>
      </c>
      <c r="F229" s="28" t="s">
        <v>2445</v>
      </c>
      <c r="G229" s="19" t="s">
        <v>137</v>
      </c>
      <c r="H229" s="19" t="s">
        <v>2498</v>
      </c>
      <c r="I229" s="19" t="s">
        <v>139</v>
      </c>
      <c r="J229" s="18" t="s">
        <v>2496</v>
      </c>
    </row>
    <row r="230" s="18" customFormat="1" spans="1:6">
      <c r="A230" s="18">
        <v>229</v>
      </c>
      <c r="B230" s="18" t="s">
        <v>127</v>
      </c>
      <c r="C230" s="19" t="s">
        <v>41</v>
      </c>
      <c r="D230" s="19" t="s">
        <v>417</v>
      </c>
      <c r="E230" s="28" t="s">
        <v>531</v>
      </c>
      <c r="F230" s="28" t="s">
        <v>2445</v>
      </c>
    </row>
    <row r="231" s="18" customFormat="1" spans="1:6">
      <c r="A231" s="18">
        <v>230</v>
      </c>
      <c r="B231" s="18" t="s">
        <v>127</v>
      </c>
      <c r="C231" s="19" t="s">
        <v>41</v>
      </c>
      <c r="D231" s="19" t="s">
        <v>417</v>
      </c>
      <c r="E231" s="28" t="s">
        <v>531</v>
      </c>
      <c r="F231" s="28" t="s">
        <v>2445</v>
      </c>
    </row>
    <row r="232" s="18" customFormat="1" spans="1:10">
      <c r="A232" s="18">
        <v>231</v>
      </c>
      <c r="B232" s="18" t="s">
        <v>127</v>
      </c>
      <c r="C232" s="19" t="s">
        <v>41</v>
      </c>
      <c r="D232" s="19" t="s">
        <v>429</v>
      </c>
      <c r="E232" s="28" t="s">
        <v>531</v>
      </c>
      <c r="F232" s="28" t="s">
        <v>2445</v>
      </c>
      <c r="G232" s="19" t="s">
        <v>137</v>
      </c>
      <c r="H232" s="19" t="s">
        <v>2498</v>
      </c>
      <c r="I232" s="19" t="s">
        <v>139</v>
      </c>
      <c r="J232" s="18" t="s">
        <v>2496</v>
      </c>
    </row>
    <row r="233" s="18" customFormat="1" spans="1:9">
      <c r="A233" s="18">
        <v>232</v>
      </c>
      <c r="B233" s="18" t="s">
        <v>127</v>
      </c>
      <c r="C233" s="19" t="s">
        <v>41</v>
      </c>
      <c r="D233" s="19" t="s">
        <v>437</v>
      </c>
      <c r="E233" s="28" t="s">
        <v>531</v>
      </c>
      <c r="F233" s="28" t="s">
        <v>2445</v>
      </c>
      <c r="G233" s="19" t="s">
        <v>137</v>
      </c>
      <c r="H233" s="19" t="s">
        <v>2503</v>
      </c>
      <c r="I233" s="19" t="s">
        <v>139</v>
      </c>
    </row>
    <row r="234" s="18" customFormat="1" spans="1:10">
      <c r="A234" s="18">
        <v>233</v>
      </c>
      <c r="B234" s="18" t="s">
        <v>127</v>
      </c>
      <c r="C234" s="19" t="s">
        <v>495</v>
      </c>
      <c r="D234" s="19" t="s">
        <v>1736</v>
      </c>
      <c r="E234" s="28" t="s">
        <v>2483</v>
      </c>
      <c r="F234" s="28" t="s">
        <v>1421</v>
      </c>
      <c r="G234" s="19" t="s">
        <v>137</v>
      </c>
      <c r="I234" s="19" t="s">
        <v>281</v>
      </c>
      <c r="J234" s="19" t="s">
        <v>282</v>
      </c>
    </row>
    <row r="235" s="18" customFormat="1" spans="1:10">
      <c r="A235" s="18">
        <v>234</v>
      </c>
      <c r="B235" s="18" t="s">
        <v>127</v>
      </c>
      <c r="C235" s="19" t="s">
        <v>495</v>
      </c>
      <c r="D235" s="19" t="s">
        <v>1736</v>
      </c>
      <c r="E235" s="28" t="s">
        <v>2483</v>
      </c>
      <c r="F235" s="28" t="s">
        <v>1421</v>
      </c>
      <c r="G235" s="19" t="s">
        <v>137</v>
      </c>
      <c r="I235" s="19" t="s">
        <v>281</v>
      </c>
      <c r="J235" s="19" t="s">
        <v>282</v>
      </c>
    </row>
    <row r="236" s="18" customFormat="1" spans="1:10">
      <c r="A236" s="18">
        <v>235</v>
      </c>
      <c r="B236" s="18" t="s">
        <v>127</v>
      </c>
      <c r="C236" s="19" t="s">
        <v>41</v>
      </c>
      <c r="D236" s="19" t="s">
        <v>445</v>
      </c>
      <c r="E236" s="28" t="s">
        <v>531</v>
      </c>
      <c r="F236" s="28" t="s">
        <v>2468</v>
      </c>
      <c r="G236" s="19" t="s">
        <v>137</v>
      </c>
      <c r="H236" s="19" t="s">
        <v>2497</v>
      </c>
      <c r="I236" s="19" t="s">
        <v>139</v>
      </c>
      <c r="J236" s="18" t="s">
        <v>2496</v>
      </c>
    </row>
    <row r="237" s="18" customFormat="1" spans="1:10">
      <c r="A237" s="18">
        <v>236</v>
      </c>
      <c r="B237" s="18" t="s">
        <v>127</v>
      </c>
      <c r="C237" s="19" t="s">
        <v>41</v>
      </c>
      <c r="D237" s="19" t="s">
        <v>445</v>
      </c>
      <c r="E237" s="28" t="s">
        <v>531</v>
      </c>
      <c r="F237" s="28" t="s">
        <v>2468</v>
      </c>
      <c r="G237" s="19" t="s">
        <v>137</v>
      </c>
      <c r="H237" s="19" t="s">
        <v>2497</v>
      </c>
      <c r="I237" s="19" t="s">
        <v>139</v>
      </c>
      <c r="J237" s="18" t="s">
        <v>2496</v>
      </c>
    </row>
    <row r="238" s="18" customFormat="1" spans="1:10">
      <c r="A238" s="18">
        <v>237</v>
      </c>
      <c r="B238" s="18" t="s">
        <v>127</v>
      </c>
      <c r="C238" s="19" t="s">
        <v>41</v>
      </c>
      <c r="D238" s="19" t="s">
        <v>322</v>
      </c>
      <c r="E238" s="28" t="s">
        <v>531</v>
      </c>
      <c r="F238" s="28" t="s">
        <v>2468</v>
      </c>
      <c r="G238" s="19" t="s">
        <v>137</v>
      </c>
      <c r="H238" s="19" t="s">
        <v>2501</v>
      </c>
      <c r="I238" s="19" t="s">
        <v>139</v>
      </c>
      <c r="J238" s="18" t="s">
        <v>2496</v>
      </c>
    </row>
    <row r="239" s="18" customFormat="1" spans="1:10">
      <c r="A239" s="18">
        <v>238</v>
      </c>
      <c r="B239" s="18" t="s">
        <v>127</v>
      </c>
      <c r="C239" s="19" t="s">
        <v>41</v>
      </c>
      <c r="D239" s="19" t="s">
        <v>335</v>
      </c>
      <c r="E239" s="28" t="s">
        <v>531</v>
      </c>
      <c r="F239" s="28" t="s">
        <v>2468</v>
      </c>
      <c r="G239" s="19" t="s">
        <v>137</v>
      </c>
      <c r="H239" s="19" t="s">
        <v>2499</v>
      </c>
      <c r="I239" s="19" t="s">
        <v>139</v>
      </c>
      <c r="J239" s="18" t="s">
        <v>2496</v>
      </c>
    </row>
    <row r="240" s="18" customFormat="1" spans="1:10">
      <c r="A240" s="18">
        <v>239</v>
      </c>
      <c r="B240" s="18" t="s">
        <v>127</v>
      </c>
      <c r="C240" s="19" t="s">
        <v>41</v>
      </c>
      <c r="D240" s="19" t="s">
        <v>335</v>
      </c>
      <c r="E240" s="28" t="s">
        <v>531</v>
      </c>
      <c r="F240" s="28" t="s">
        <v>2468</v>
      </c>
      <c r="G240" s="19" t="s">
        <v>137</v>
      </c>
      <c r="H240" s="19" t="s">
        <v>2499</v>
      </c>
      <c r="I240" s="19" t="s">
        <v>139</v>
      </c>
      <c r="J240" s="18" t="s">
        <v>2496</v>
      </c>
    </row>
    <row r="241" s="18" customFormat="1" spans="1:10">
      <c r="A241" s="18">
        <v>240</v>
      </c>
      <c r="B241" s="18" t="s">
        <v>127</v>
      </c>
      <c r="C241" s="19" t="s">
        <v>41</v>
      </c>
      <c r="D241" s="19" t="s">
        <v>445</v>
      </c>
      <c r="E241" s="28" t="s">
        <v>531</v>
      </c>
      <c r="F241" s="28" t="s">
        <v>2468</v>
      </c>
      <c r="G241" s="19" t="s">
        <v>137</v>
      </c>
      <c r="H241" s="19" t="s">
        <v>2497</v>
      </c>
      <c r="I241" s="19" t="s">
        <v>139</v>
      </c>
      <c r="J241" s="18" t="s">
        <v>2496</v>
      </c>
    </row>
    <row r="242" s="18" customFormat="1" spans="1:10">
      <c r="A242" s="18">
        <v>241</v>
      </c>
      <c r="B242" s="18" t="s">
        <v>127</v>
      </c>
      <c r="C242" s="19" t="s">
        <v>41</v>
      </c>
      <c r="D242" s="19" t="s">
        <v>445</v>
      </c>
      <c r="E242" s="28" t="s">
        <v>531</v>
      </c>
      <c r="F242" s="28" t="s">
        <v>2468</v>
      </c>
      <c r="G242" s="19" t="s">
        <v>137</v>
      </c>
      <c r="H242" s="19" t="s">
        <v>2497</v>
      </c>
      <c r="I242" s="19" t="s">
        <v>139</v>
      </c>
      <c r="J242" s="18" t="s">
        <v>2496</v>
      </c>
    </row>
    <row r="243" s="18" customFormat="1" spans="1:10">
      <c r="A243" s="18">
        <v>242</v>
      </c>
      <c r="B243" s="18" t="s">
        <v>127</v>
      </c>
      <c r="C243" s="19" t="s">
        <v>41</v>
      </c>
      <c r="D243" s="31" t="s">
        <v>1297</v>
      </c>
      <c r="E243" s="28" t="s">
        <v>155</v>
      </c>
      <c r="F243" s="28" t="s">
        <v>2468</v>
      </c>
      <c r="J243" s="18" t="s">
        <v>2496</v>
      </c>
    </row>
    <row r="244" s="18" customFormat="1" spans="1:10">
      <c r="A244" s="18">
        <v>243</v>
      </c>
      <c r="B244" s="18" t="s">
        <v>127</v>
      </c>
      <c r="C244" s="19" t="s">
        <v>484</v>
      </c>
      <c r="D244" s="19" t="s">
        <v>486</v>
      </c>
      <c r="E244" s="28" t="s">
        <v>531</v>
      </c>
      <c r="F244" s="28" t="s">
        <v>2468</v>
      </c>
      <c r="J244" s="18" t="s">
        <v>2496</v>
      </c>
    </row>
    <row r="245" s="18" customFormat="1" spans="1:10">
      <c r="A245" s="18">
        <v>244</v>
      </c>
      <c r="B245" s="18" t="s">
        <v>127</v>
      </c>
      <c r="C245" s="19" t="s">
        <v>41</v>
      </c>
      <c r="D245" s="31" t="s">
        <v>1297</v>
      </c>
      <c r="E245" s="28" t="s">
        <v>155</v>
      </c>
      <c r="F245" s="28" t="s">
        <v>2468</v>
      </c>
      <c r="J245" s="18" t="s">
        <v>2496</v>
      </c>
    </row>
    <row r="246" s="18" customFormat="1" spans="1:10">
      <c r="A246" s="18">
        <v>245</v>
      </c>
      <c r="B246" s="18" t="s">
        <v>127</v>
      </c>
      <c r="C246" s="19" t="s">
        <v>873</v>
      </c>
      <c r="D246" s="27" t="s">
        <v>2504</v>
      </c>
      <c r="E246" s="28" t="s">
        <v>2451</v>
      </c>
      <c r="F246" s="28" t="s">
        <v>2445</v>
      </c>
      <c r="J246" s="19" t="s">
        <v>2496</v>
      </c>
    </row>
    <row r="247" s="18" customFormat="1" spans="1:10">
      <c r="A247" s="18">
        <v>246</v>
      </c>
      <c r="B247" s="18" t="s">
        <v>127</v>
      </c>
      <c r="C247" s="19" t="s">
        <v>873</v>
      </c>
      <c r="D247" s="27" t="s">
        <v>2504</v>
      </c>
      <c r="E247" s="28" t="s">
        <v>2451</v>
      </c>
      <c r="F247" s="28" t="s">
        <v>2445</v>
      </c>
      <c r="J247" s="19" t="s">
        <v>2496</v>
      </c>
    </row>
    <row r="248" s="18" customFormat="1" spans="1:10">
      <c r="A248" s="18">
        <v>247</v>
      </c>
      <c r="B248" s="18" t="s">
        <v>127</v>
      </c>
      <c r="C248" s="19" t="s">
        <v>873</v>
      </c>
      <c r="D248" s="19" t="s">
        <v>2107</v>
      </c>
      <c r="E248" s="28"/>
      <c r="F248" s="28"/>
      <c r="J248" s="19" t="s">
        <v>282</v>
      </c>
    </row>
    <row r="249" s="18" customFormat="1" spans="1:10">
      <c r="A249" s="18">
        <v>248</v>
      </c>
      <c r="B249" s="18" t="s">
        <v>127</v>
      </c>
      <c r="C249" s="19" t="s">
        <v>873</v>
      </c>
      <c r="D249" s="19" t="s">
        <v>2107</v>
      </c>
      <c r="E249" s="28"/>
      <c r="F249" s="28"/>
      <c r="J249" s="19" t="s">
        <v>282</v>
      </c>
    </row>
    <row r="250" s="18" customFormat="1" spans="1:10">
      <c r="A250" s="18">
        <v>249</v>
      </c>
      <c r="B250" s="18" t="s">
        <v>127</v>
      </c>
      <c r="C250" s="19" t="s">
        <v>873</v>
      </c>
      <c r="D250" s="19" t="s">
        <v>2107</v>
      </c>
      <c r="E250" s="28"/>
      <c r="F250" s="28"/>
      <c r="J250" s="19" t="s">
        <v>282</v>
      </c>
    </row>
    <row r="251" s="18" customFormat="1" spans="1:10">
      <c r="A251" s="18">
        <v>250</v>
      </c>
      <c r="B251" s="18" t="s">
        <v>127</v>
      </c>
      <c r="C251" s="19" t="s">
        <v>873</v>
      </c>
      <c r="D251" s="19" t="s">
        <v>2107</v>
      </c>
      <c r="E251" s="28"/>
      <c r="F251" s="28"/>
      <c r="J251" s="19" t="s">
        <v>282</v>
      </c>
    </row>
    <row r="252" s="18" customFormat="1" spans="1:10">
      <c r="A252" s="18">
        <v>251</v>
      </c>
      <c r="B252" s="18" t="s">
        <v>127</v>
      </c>
      <c r="C252" s="19" t="s">
        <v>873</v>
      </c>
      <c r="D252" s="19" t="s">
        <v>2107</v>
      </c>
      <c r="E252" s="28"/>
      <c r="F252" s="28"/>
      <c r="J252" s="19" t="s">
        <v>282</v>
      </c>
    </row>
    <row r="253" s="18" customFormat="1" spans="1:10">
      <c r="A253" s="18">
        <v>252</v>
      </c>
      <c r="B253" s="18" t="s">
        <v>127</v>
      </c>
      <c r="C253" s="19" t="s">
        <v>873</v>
      </c>
      <c r="D253" s="19" t="s">
        <v>2107</v>
      </c>
      <c r="E253" s="28"/>
      <c r="F253" s="28"/>
      <c r="J253" s="19" t="s">
        <v>282</v>
      </c>
    </row>
    <row r="254" s="18" customFormat="1" spans="1:10">
      <c r="A254" s="18">
        <v>253</v>
      </c>
      <c r="B254" s="18" t="s">
        <v>127</v>
      </c>
      <c r="C254" s="19" t="s">
        <v>873</v>
      </c>
      <c r="D254" s="19" t="s">
        <v>2107</v>
      </c>
      <c r="E254" s="28"/>
      <c r="F254" s="28"/>
      <c r="J254" s="19" t="s">
        <v>282</v>
      </c>
    </row>
    <row r="255" s="18" customFormat="1" spans="1:10">
      <c r="A255" s="18">
        <v>254</v>
      </c>
      <c r="B255" s="18" t="s">
        <v>127</v>
      </c>
      <c r="C255" s="19" t="s">
        <v>873</v>
      </c>
      <c r="D255" s="19" t="s">
        <v>2107</v>
      </c>
      <c r="E255" s="28"/>
      <c r="F255" s="28"/>
      <c r="J255" s="19" t="s">
        <v>282</v>
      </c>
    </row>
    <row r="256" s="18" customFormat="1" spans="1:10">
      <c r="A256" s="18">
        <v>255</v>
      </c>
      <c r="B256" s="18" t="s">
        <v>127</v>
      </c>
      <c r="C256" s="19" t="s">
        <v>873</v>
      </c>
      <c r="D256" s="19" t="s">
        <v>2107</v>
      </c>
      <c r="E256" s="28"/>
      <c r="F256" s="28"/>
      <c r="J256" s="19" t="s">
        <v>282</v>
      </c>
    </row>
    <row r="257" s="18" customFormat="1" spans="1:10">
      <c r="A257" s="18">
        <v>256</v>
      </c>
      <c r="B257" s="18" t="s">
        <v>127</v>
      </c>
      <c r="C257" s="19" t="s">
        <v>873</v>
      </c>
      <c r="D257" s="19" t="s">
        <v>2107</v>
      </c>
      <c r="E257" s="28"/>
      <c r="F257" s="28"/>
      <c r="J257" s="19" t="s">
        <v>282</v>
      </c>
    </row>
    <row r="258" s="18" customFormat="1" ht="22.15" spans="1:10">
      <c r="A258" s="18">
        <v>257</v>
      </c>
      <c r="B258" s="18" t="s">
        <v>127</v>
      </c>
      <c r="C258" s="30" t="s">
        <v>484</v>
      </c>
      <c r="D258" s="31" t="s">
        <v>1297</v>
      </c>
      <c r="E258" s="28" t="s">
        <v>155</v>
      </c>
      <c r="F258" s="28" t="s">
        <v>2468</v>
      </c>
      <c r="J258" s="18" t="s">
        <v>2496</v>
      </c>
    </row>
    <row r="259" s="18" customFormat="1" spans="1:10">
      <c r="A259" s="18">
        <v>258</v>
      </c>
      <c r="B259" s="18" t="s">
        <v>127</v>
      </c>
      <c r="C259" s="19" t="s">
        <v>41</v>
      </c>
      <c r="D259" s="18" t="s">
        <v>612</v>
      </c>
      <c r="E259" s="28" t="s">
        <v>2451</v>
      </c>
      <c r="F259" s="28" t="s">
        <v>2445</v>
      </c>
      <c r="G259" s="18" t="s">
        <v>629</v>
      </c>
      <c r="H259" s="19" t="s">
        <v>2494</v>
      </c>
      <c r="I259" s="19" t="s">
        <v>139</v>
      </c>
      <c r="J259" s="18" t="s">
        <v>2488</v>
      </c>
    </row>
    <row r="260" s="18" customFormat="1" spans="1:10">
      <c r="A260" s="18">
        <v>259</v>
      </c>
      <c r="B260" s="18" t="s">
        <v>127</v>
      </c>
      <c r="C260" s="19" t="s">
        <v>41</v>
      </c>
      <c r="D260" s="19" t="s">
        <v>68</v>
      </c>
      <c r="E260" s="28" t="s">
        <v>2505</v>
      </c>
      <c r="F260" s="28" t="s">
        <v>2447</v>
      </c>
      <c r="J260" s="21" t="s">
        <v>1087</v>
      </c>
    </row>
    <row r="261" s="18" customFormat="1" spans="1:10">
      <c r="A261" s="18">
        <v>260</v>
      </c>
      <c r="B261" s="18" t="s">
        <v>127</v>
      </c>
      <c r="C261" s="19" t="s">
        <v>873</v>
      </c>
      <c r="D261" s="19" t="s">
        <v>2114</v>
      </c>
      <c r="E261" s="28" t="s">
        <v>2483</v>
      </c>
      <c r="F261" s="28" t="s">
        <v>1421</v>
      </c>
      <c r="J261" s="18" t="s">
        <v>1423</v>
      </c>
    </row>
    <row r="262" s="18" customFormat="1" spans="1:10">
      <c r="A262" s="18">
        <v>261</v>
      </c>
      <c r="B262" s="18" t="s">
        <v>127</v>
      </c>
      <c r="C262" s="19" t="s">
        <v>873</v>
      </c>
      <c r="D262" s="19" t="s">
        <v>2114</v>
      </c>
      <c r="E262" s="28" t="s">
        <v>2483</v>
      </c>
      <c r="F262" s="28" t="s">
        <v>1421</v>
      </c>
      <c r="J262" s="18" t="s">
        <v>1423</v>
      </c>
    </row>
    <row r="263" s="18" customFormat="1" spans="1:10">
      <c r="A263" s="18">
        <v>262</v>
      </c>
      <c r="B263" s="18" t="s">
        <v>127</v>
      </c>
      <c r="C263" s="19" t="s">
        <v>873</v>
      </c>
      <c r="D263" s="19" t="s">
        <v>2114</v>
      </c>
      <c r="E263" s="28" t="s">
        <v>2483</v>
      </c>
      <c r="F263" s="28" t="s">
        <v>1421</v>
      </c>
      <c r="J263" s="18" t="s">
        <v>1423</v>
      </c>
    </row>
    <row r="264" s="18" customFormat="1" spans="1:10">
      <c r="A264" s="18">
        <v>263</v>
      </c>
      <c r="B264" s="18" t="s">
        <v>127</v>
      </c>
      <c r="C264" s="19" t="s">
        <v>873</v>
      </c>
      <c r="D264" s="19" t="s">
        <v>2114</v>
      </c>
      <c r="E264" s="28" t="s">
        <v>2483</v>
      </c>
      <c r="F264" s="28" t="s">
        <v>1421</v>
      </c>
      <c r="J264" s="18" t="s">
        <v>1423</v>
      </c>
    </row>
    <row r="265" s="18" customFormat="1" spans="1:10">
      <c r="A265" s="18">
        <v>264</v>
      </c>
      <c r="B265" s="18" t="s">
        <v>127</v>
      </c>
      <c r="C265" s="19" t="s">
        <v>873</v>
      </c>
      <c r="D265" s="19" t="s">
        <v>2114</v>
      </c>
      <c r="E265" s="28" t="s">
        <v>2483</v>
      </c>
      <c r="F265" s="28" t="s">
        <v>1421</v>
      </c>
      <c r="J265" s="18" t="s">
        <v>1423</v>
      </c>
    </row>
    <row r="266" s="18" customFormat="1" spans="1:10">
      <c r="A266" s="18">
        <v>265</v>
      </c>
      <c r="B266" s="18" t="s">
        <v>127</v>
      </c>
      <c r="C266" s="19" t="s">
        <v>873</v>
      </c>
      <c r="D266" s="19" t="s">
        <v>1423</v>
      </c>
      <c r="E266" s="28" t="s">
        <v>2483</v>
      </c>
      <c r="F266" s="28" t="s">
        <v>1421</v>
      </c>
      <c r="J266" s="18" t="s">
        <v>1423</v>
      </c>
    </row>
    <row r="267" s="18" customFormat="1" spans="1:10">
      <c r="A267" s="18">
        <v>266</v>
      </c>
      <c r="B267" s="18" t="s">
        <v>127</v>
      </c>
      <c r="C267" s="19" t="s">
        <v>2506</v>
      </c>
      <c r="D267" s="19" t="s">
        <v>2474</v>
      </c>
      <c r="E267" s="28" t="s">
        <v>2507</v>
      </c>
      <c r="F267" s="28" t="s">
        <v>2447</v>
      </c>
      <c r="J267" s="19" t="s">
        <v>1273</v>
      </c>
    </row>
    <row r="268" s="18" customFormat="1" spans="1:10">
      <c r="A268" s="18">
        <v>267</v>
      </c>
      <c r="B268" s="18" t="s">
        <v>127</v>
      </c>
      <c r="C268" s="19" t="s">
        <v>495</v>
      </c>
      <c r="D268" s="19" t="s">
        <v>2508</v>
      </c>
      <c r="E268" s="28" t="s">
        <v>155</v>
      </c>
      <c r="F268" s="28" t="s">
        <v>2468</v>
      </c>
      <c r="G268" s="19" t="s">
        <v>629</v>
      </c>
      <c r="H268" s="19" t="s">
        <v>2487</v>
      </c>
      <c r="I268" s="19" t="s">
        <v>139</v>
      </c>
      <c r="J268" s="19" t="s">
        <v>2488</v>
      </c>
    </row>
    <row r="269" s="18" customFormat="1" spans="1:10">
      <c r="A269" s="18">
        <v>268</v>
      </c>
      <c r="B269" s="18" t="s">
        <v>127</v>
      </c>
      <c r="C269" s="19" t="s">
        <v>495</v>
      </c>
      <c r="D269" s="19" t="s">
        <v>2508</v>
      </c>
      <c r="E269" s="28" t="s">
        <v>155</v>
      </c>
      <c r="F269" s="28" t="s">
        <v>2468</v>
      </c>
      <c r="G269" s="19" t="s">
        <v>629</v>
      </c>
      <c r="H269" s="19" t="s">
        <v>2487</v>
      </c>
      <c r="I269" s="19" t="s">
        <v>139</v>
      </c>
      <c r="J269" s="19" t="s">
        <v>2488</v>
      </c>
    </row>
    <row r="270" s="18" customFormat="1" spans="1:10">
      <c r="A270" s="18">
        <v>269</v>
      </c>
      <c r="B270" s="18" t="s">
        <v>127</v>
      </c>
      <c r="C270" s="19" t="s">
        <v>495</v>
      </c>
      <c r="D270" s="19" t="s">
        <v>612</v>
      </c>
      <c r="E270" s="28" t="s">
        <v>2451</v>
      </c>
      <c r="F270" s="28" t="s">
        <v>2445</v>
      </c>
      <c r="G270" s="19" t="s">
        <v>629</v>
      </c>
      <c r="J270" s="19" t="s">
        <v>2178</v>
      </c>
    </row>
    <row r="271" s="18" customFormat="1" spans="1:10">
      <c r="A271" s="18">
        <v>270</v>
      </c>
      <c r="B271" s="18" t="s">
        <v>127</v>
      </c>
      <c r="C271" s="19" t="s">
        <v>495</v>
      </c>
      <c r="D271" s="19" t="s">
        <v>612</v>
      </c>
      <c r="E271" s="28" t="s">
        <v>2451</v>
      </c>
      <c r="F271" s="28" t="s">
        <v>2445</v>
      </c>
      <c r="G271" s="19" t="s">
        <v>629</v>
      </c>
      <c r="J271" s="19" t="s">
        <v>2178</v>
      </c>
    </row>
    <row r="272" s="18" customFormat="1" spans="1:10">
      <c r="A272" s="18">
        <v>271</v>
      </c>
      <c r="B272" s="18" t="s">
        <v>127</v>
      </c>
      <c r="C272" s="19" t="s">
        <v>495</v>
      </c>
      <c r="D272" s="27" t="s">
        <v>497</v>
      </c>
      <c r="E272" s="28" t="s">
        <v>496</v>
      </c>
      <c r="F272" s="28" t="s">
        <v>2447</v>
      </c>
      <c r="G272" s="19" t="s">
        <v>137</v>
      </c>
      <c r="H272" s="19" t="s">
        <v>2509</v>
      </c>
      <c r="I272" s="19" t="s">
        <v>139</v>
      </c>
      <c r="J272" s="19" t="s">
        <v>282</v>
      </c>
    </row>
    <row r="273" s="18" customFormat="1" spans="1:10">
      <c r="A273" s="18">
        <v>272</v>
      </c>
      <c r="B273" s="18" t="s">
        <v>127</v>
      </c>
      <c r="C273" s="19" t="s">
        <v>495</v>
      </c>
      <c r="D273" s="18" t="s">
        <v>497</v>
      </c>
      <c r="E273" s="28" t="s">
        <v>496</v>
      </c>
      <c r="F273" s="28" t="s">
        <v>2447</v>
      </c>
      <c r="G273" s="19" t="s">
        <v>137</v>
      </c>
      <c r="H273" s="19" t="s">
        <v>2509</v>
      </c>
      <c r="I273" s="19" t="s">
        <v>139</v>
      </c>
      <c r="J273" s="19" t="s">
        <v>282</v>
      </c>
    </row>
    <row r="274" s="18" customFormat="1" spans="1:10">
      <c r="A274" s="18">
        <v>273</v>
      </c>
      <c r="B274" s="18" t="s">
        <v>127</v>
      </c>
      <c r="C274" s="19" t="s">
        <v>495</v>
      </c>
      <c r="D274" s="27" t="s">
        <v>2510</v>
      </c>
      <c r="E274" s="28" t="s">
        <v>69</v>
      </c>
      <c r="F274" s="28" t="s">
        <v>2447</v>
      </c>
      <c r="G274" s="19" t="s">
        <v>137</v>
      </c>
      <c r="H274" s="19" t="s">
        <v>2511</v>
      </c>
      <c r="I274" s="19" t="s">
        <v>139</v>
      </c>
      <c r="J274" s="19" t="s">
        <v>2512</v>
      </c>
    </row>
    <row r="275" s="18" customFormat="1" spans="1:10">
      <c r="A275" s="18">
        <v>274</v>
      </c>
      <c r="B275" s="18" t="s">
        <v>127</v>
      </c>
      <c r="C275" s="19" t="s">
        <v>495</v>
      </c>
      <c r="D275" s="27" t="s">
        <v>2510</v>
      </c>
      <c r="E275" s="28" t="s">
        <v>69</v>
      </c>
      <c r="F275" s="28" t="s">
        <v>2447</v>
      </c>
      <c r="G275" s="19" t="s">
        <v>137</v>
      </c>
      <c r="H275" s="19" t="s">
        <v>2511</v>
      </c>
      <c r="I275" s="19" t="s">
        <v>139</v>
      </c>
      <c r="J275" s="19" t="s">
        <v>2512</v>
      </c>
    </row>
    <row r="276" s="18" customFormat="1" spans="1:10">
      <c r="A276" s="18">
        <v>275</v>
      </c>
      <c r="B276" s="18" t="s">
        <v>127</v>
      </c>
      <c r="C276" s="19" t="s">
        <v>495</v>
      </c>
      <c r="D276" s="27" t="s">
        <v>2513</v>
      </c>
      <c r="E276" s="28" t="s">
        <v>531</v>
      </c>
      <c r="F276" s="28" t="s">
        <v>2445</v>
      </c>
      <c r="G276" s="19" t="s">
        <v>629</v>
      </c>
      <c r="H276" s="19" t="s">
        <v>2514</v>
      </c>
      <c r="I276" s="19" t="s">
        <v>139</v>
      </c>
      <c r="J276" s="19" t="s">
        <v>2515</v>
      </c>
    </row>
    <row r="277" s="18" customFormat="1" spans="1:10">
      <c r="A277" s="18">
        <v>276</v>
      </c>
      <c r="B277" s="18" t="s">
        <v>127</v>
      </c>
      <c r="C277" s="19" t="s">
        <v>495</v>
      </c>
      <c r="D277" s="27" t="s">
        <v>2513</v>
      </c>
      <c r="E277" s="28" t="s">
        <v>531</v>
      </c>
      <c r="F277" s="28" t="s">
        <v>2445</v>
      </c>
      <c r="G277" s="19" t="s">
        <v>629</v>
      </c>
      <c r="H277" s="19" t="s">
        <v>2514</v>
      </c>
      <c r="I277" s="19" t="s">
        <v>139</v>
      </c>
      <c r="J277" s="19" t="s">
        <v>2515</v>
      </c>
    </row>
    <row r="278" s="18" customFormat="1" spans="1:10">
      <c r="A278" s="18">
        <v>277</v>
      </c>
      <c r="B278" s="18" t="s">
        <v>127</v>
      </c>
      <c r="C278" s="19" t="s">
        <v>495</v>
      </c>
      <c r="D278" s="19" t="s">
        <v>1759</v>
      </c>
      <c r="E278" s="28" t="s">
        <v>2483</v>
      </c>
      <c r="F278" s="28" t="s">
        <v>1421</v>
      </c>
      <c r="G278" s="19" t="s">
        <v>629</v>
      </c>
      <c r="H278" s="19" t="s">
        <v>2516</v>
      </c>
      <c r="I278" s="19" t="s">
        <v>281</v>
      </c>
      <c r="J278" s="19" t="s">
        <v>282</v>
      </c>
    </row>
    <row r="279" s="18" customFormat="1" spans="1:10">
      <c r="A279" s="18">
        <v>278</v>
      </c>
      <c r="B279" s="18" t="s">
        <v>127</v>
      </c>
      <c r="C279" s="19" t="s">
        <v>495</v>
      </c>
      <c r="D279" s="19" t="s">
        <v>1759</v>
      </c>
      <c r="E279" s="28" t="s">
        <v>2483</v>
      </c>
      <c r="F279" s="28" t="s">
        <v>1421</v>
      </c>
      <c r="G279" s="19" t="s">
        <v>629</v>
      </c>
      <c r="H279" s="19" t="s">
        <v>2516</v>
      </c>
      <c r="I279" s="19" t="s">
        <v>281</v>
      </c>
      <c r="J279" s="19" t="s">
        <v>282</v>
      </c>
    </row>
    <row r="280" s="18" customFormat="1" spans="1:10">
      <c r="A280" s="18">
        <v>279</v>
      </c>
      <c r="B280" s="18" t="s">
        <v>127</v>
      </c>
      <c r="C280" s="19" t="s">
        <v>495</v>
      </c>
      <c r="D280" s="27" t="s">
        <v>2517</v>
      </c>
      <c r="E280" s="28" t="s">
        <v>943</v>
      </c>
      <c r="F280" s="28" t="s">
        <v>2447</v>
      </c>
      <c r="G280" s="19" t="s">
        <v>629</v>
      </c>
      <c r="H280" s="19" t="s">
        <v>2476</v>
      </c>
      <c r="I280" s="19" t="s">
        <v>139</v>
      </c>
      <c r="J280" s="19" t="s">
        <v>2225</v>
      </c>
    </row>
    <row r="281" s="18" customFormat="1" spans="1:10">
      <c r="A281" s="18">
        <v>280</v>
      </c>
      <c r="B281" s="18" t="s">
        <v>127</v>
      </c>
      <c r="C281" s="19" t="s">
        <v>495</v>
      </c>
      <c r="D281" s="27" t="s">
        <v>2517</v>
      </c>
      <c r="E281" s="28" t="s">
        <v>943</v>
      </c>
      <c r="F281" s="28" t="s">
        <v>2447</v>
      </c>
      <c r="G281" s="19" t="s">
        <v>629</v>
      </c>
      <c r="H281" s="19" t="s">
        <v>2476</v>
      </c>
      <c r="I281" s="19" t="s">
        <v>139</v>
      </c>
      <c r="J281" s="19" t="s">
        <v>2225</v>
      </c>
    </row>
    <row r="282" s="18" customFormat="1" spans="1:10">
      <c r="A282" s="18">
        <v>281</v>
      </c>
      <c r="B282" s="18" t="s">
        <v>127</v>
      </c>
      <c r="C282" s="19" t="s">
        <v>495</v>
      </c>
      <c r="D282" s="19" t="s">
        <v>612</v>
      </c>
      <c r="E282" s="28" t="s">
        <v>2451</v>
      </c>
      <c r="F282" s="28" t="s">
        <v>2445</v>
      </c>
      <c r="G282" s="19" t="s">
        <v>137</v>
      </c>
      <c r="J282" s="19" t="s">
        <v>2178</v>
      </c>
    </row>
    <row r="283" s="18" customFormat="1" spans="1:10">
      <c r="A283" s="18">
        <v>282</v>
      </c>
      <c r="B283" s="18" t="s">
        <v>127</v>
      </c>
      <c r="C283" s="19" t="s">
        <v>495</v>
      </c>
      <c r="D283" s="19" t="s">
        <v>612</v>
      </c>
      <c r="E283" s="28" t="s">
        <v>2451</v>
      </c>
      <c r="F283" s="28" t="s">
        <v>2445</v>
      </c>
      <c r="G283" s="19" t="s">
        <v>137</v>
      </c>
      <c r="J283" s="19" t="s">
        <v>2178</v>
      </c>
    </row>
    <row r="284" s="18" customFormat="1" spans="1:10">
      <c r="A284" s="18">
        <v>283</v>
      </c>
      <c r="B284" s="18" t="s">
        <v>127</v>
      </c>
      <c r="C284" s="19" t="s">
        <v>495</v>
      </c>
      <c r="D284" s="19" t="s">
        <v>612</v>
      </c>
      <c r="E284" s="28" t="s">
        <v>2451</v>
      </c>
      <c r="F284" s="28" t="s">
        <v>2445</v>
      </c>
      <c r="G284" s="19" t="s">
        <v>629</v>
      </c>
      <c r="J284" s="19" t="s">
        <v>2178</v>
      </c>
    </row>
    <row r="285" s="18" customFormat="1" spans="1:10">
      <c r="A285" s="18">
        <v>284</v>
      </c>
      <c r="B285" s="18" t="s">
        <v>127</v>
      </c>
      <c r="C285" s="19" t="s">
        <v>495</v>
      </c>
      <c r="D285" s="19" t="s">
        <v>612</v>
      </c>
      <c r="E285" s="28" t="s">
        <v>2451</v>
      </c>
      <c r="F285" s="28" t="s">
        <v>2445</v>
      </c>
      <c r="G285" s="19" t="s">
        <v>629</v>
      </c>
      <c r="J285" s="19" t="s">
        <v>2178</v>
      </c>
    </row>
    <row r="286" s="18" customFormat="1" spans="1:10">
      <c r="A286" s="18">
        <v>285</v>
      </c>
      <c r="B286" s="18" t="s">
        <v>127</v>
      </c>
      <c r="C286" s="19" t="s">
        <v>495</v>
      </c>
      <c r="D286" s="19" t="s">
        <v>2518</v>
      </c>
      <c r="E286" s="28" t="s">
        <v>1355</v>
      </c>
      <c r="F286" s="28" t="s">
        <v>2447</v>
      </c>
      <c r="J286" s="19" t="s">
        <v>2154</v>
      </c>
    </row>
    <row r="287" s="18" customFormat="1" spans="1:10">
      <c r="A287" s="18">
        <v>286</v>
      </c>
      <c r="B287" s="18" t="s">
        <v>127</v>
      </c>
      <c r="C287" s="19" t="s">
        <v>495</v>
      </c>
      <c r="D287" s="19" t="s">
        <v>2518</v>
      </c>
      <c r="E287" s="28" t="s">
        <v>1355</v>
      </c>
      <c r="F287" s="28" t="s">
        <v>2447</v>
      </c>
      <c r="J287" s="19" t="s">
        <v>2154</v>
      </c>
    </row>
    <row r="288" s="18" customFormat="1" spans="1:10">
      <c r="A288" s="18">
        <v>287</v>
      </c>
      <c r="B288" s="18" t="s">
        <v>127</v>
      </c>
      <c r="C288" s="19" t="s">
        <v>495</v>
      </c>
      <c r="D288" s="27" t="s">
        <v>1371</v>
      </c>
      <c r="E288" s="28" t="s">
        <v>155</v>
      </c>
      <c r="F288" s="28" t="s">
        <v>2468</v>
      </c>
      <c r="G288" s="19" t="s">
        <v>629</v>
      </c>
      <c r="H288" s="19" t="s">
        <v>2487</v>
      </c>
      <c r="I288" s="19" t="s">
        <v>139</v>
      </c>
      <c r="J288" s="19" t="s">
        <v>2488</v>
      </c>
    </row>
    <row r="289" s="18" customFormat="1" spans="1:10">
      <c r="A289" s="18">
        <v>288</v>
      </c>
      <c r="B289" s="18" t="s">
        <v>127</v>
      </c>
      <c r="C289" s="19" t="s">
        <v>495</v>
      </c>
      <c r="D289" s="27" t="s">
        <v>1371</v>
      </c>
      <c r="E289" s="28" t="s">
        <v>155</v>
      </c>
      <c r="F289" s="28" t="s">
        <v>2468</v>
      </c>
      <c r="G289" s="19" t="s">
        <v>629</v>
      </c>
      <c r="H289" s="19" t="s">
        <v>2487</v>
      </c>
      <c r="I289" s="19" t="s">
        <v>139</v>
      </c>
      <c r="J289" s="19" t="s">
        <v>2488</v>
      </c>
    </row>
    <row r="290" s="18" customFormat="1" spans="1:10">
      <c r="A290" s="18">
        <v>289</v>
      </c>
      <c r="B290" s="18" t="s">
        <v>127</v>
      </c>
      <c r="C290" s="19" t="s">
        <v>495</v>
      </c>
      <c r="D290" s="21" t="s">
        <v>2462</v>
      </c>
      <c r="E290" s="28" t="s">
        <v>2451</v>
      </c>
      <c r="F290" s="28" t="s">
        <v>2445</v>
      </c>
      <c r="G290" s="19" t="s">
        <v>137</v>
      </c>
      <c r="H290" s="19" t="s">
        <v>2519</v>
      </c>
      <c r="I290" s="19" t="s">
        <v>1145</v>
      </c>
      <c r="J290" s="19" t="s">
        <v>2463</v>
      </c>
    </row>
    <row r="291" s="18" customFormat="1" spans="1:10">
      <c r="A291" s="18">
        <v>290</v>
      </c>
      <c r="B291" s="18" t="s">
        <v>127</v>
      </c>
      <c r="C291" s="19" t="s">
        <v>495</v>
      </c>
      <c r="D291" s="21" t="s">
        <v>2462</v>
      </c>
      <c r="E291" s="28" t="s">
        <v>2451</v>
      </c>
      <c r="F291" s="28" t="s">
        <v>2445</v>
      </c>
      <c r="G291" s="19" t="s">
        <v>137</v>
      </c>
      <c r="H291" s="19" t="s">
        <v>2519</v>
      </c>
      <c r="I291" s="19" t="s">
        <v>1145</v>
      </c>
      <c r="J291" s="19" t="s">
        <v>2463</v>
      </c>
    </row>
    <row r="292" s="18" customFormat="1" spans="1:10">
      <c r="A292" s="18">
        <v>291</v>
      </c>
      <c r="B292" s="18" t="s">
        <v>127</v>
      </c>
      <c r="C292" s="19" t="s">
        <v>495</v>
      </c>
      <c r="D292" s="19" t="s">
        <v>1772</v>
      </c>
      <c r="E292" s="28" t="s">
        <v>1141</v>
      </c>
      <c r="F292" s="28" t="s">
        <v>2447</v>
      </c>
      <c r="G292" s="19" t="s">
        <v>629</v>
      </c>
      <c r="H292" s="19" t="s">
        <v>2516</v>
      </c>
      <c r="I292" s="19" t="s">
        <v>281</v>
      </c>
      <c r="J292" s="19" t="s">
        <v>282</v>
      </c>
    </row>
    <row r="293" s="18" customFormat="1" spans="1:10">
      <c r="A293" s="18">
        <v>292</v>
      </c>
      <c r="B293" s="18" t="s">
        <v>127</v>
      </c>
      <c r="C293" s="19" t="s">
        <v>495</v>
      </c>
      <c r="D293" s="19" t="s">
        <v>1772</v>
      </c>
      <c r="E293" s="28" t="s">
        <v>1141</v>
      </c>
      <c r="F293" s="28" t="s">
        <v>2447</v>
      </c>
      <c r="G293" s="19" t="s">
        <v>629</v>
      </c>
      <c r="H293" s="19" t="s">
        <v>2516</v>
      </c>
      <c r="I293" s="19" t="s">
        <v>281</v>
      </c>
      <c r="J293" s="19" t="s">
        <v>282</v>
      </c>
    </row>
    <row r="294" s="18" customFormat="1" spans="1:10">
      <c r="A294" s="18">
        <v>293</v>
      </c>
      <c r="B294" s="18" t="s">
        <v>127</v>
      </c>
      <c r="C294" s="19" t="s">
        <v>495</v>
      </c>
      <c r="D294" s="27" t="s">
        <v>2510</v>
      </c>
      <c r="E294" s="28" t="s">
        <v>2520</v>
      </c>
      <c r="F294" s="28" t="s">
        <v>2447</v>
      </c>
      <c r="G294" s="19" t="s">
        <v>137</v>
      </c>
      <c r="H294" s="19" t="s">
        <v>2521</v>
      </c>
      <c r="I294" s="19" t="s">
        <v>139</v>
      </c>
      <c r="J294" s="19" t="s">
        <v>1227</v>
      </c>
    </row>
    <row r="295" s="18" customFormat="1" spans="1:10">
      <c r="A295" s="18">
        <v>294</v>
      </c>
      <c r="B295" s="18" t="s">
        <v>127</v>
      </c>
      <c r="C295" s="19" t="s">
        <v>495</v>
      </c>
      <c r="D295" s="27" t="s">
        <v>2510</v>
      </c>
      <c r="E295" s="28" t="s">
        <v>2520</v>
      </c>
      <c r="F295" s="28" t="s">
        <v>2447</v>
      </c>
      <c r="G295" s="19" t="s">
        <v>137</v>
      </c>
      <c r="H295" s="19" t="s">
        <v>2521</v>
      </c>
      <c r="I295" s="19" t="s">
        <v>139</v>
      </c>
      <c r="J295" s="19" t="s">
        <v>1227</v>
      </c>
    </row>
    <row r="296" s="18" customFormat="1" spans="1:10">
      <c r="A296" s="18">
        <v>295</v>
      </c>
      <c r="B296" s="18" t="s">
        <v>127</v>
      </c>
      <c r="C296" s="19" t="s">
        <v>495</v>
      </c>
      <c r="D296" s="31" t="s">
        <v>2469</v>
      </c>
      <c r="E296" s="28" t="s">
        <v>2520</v>
      </c>
      <c r="F296" s="28" t="s">
        <v>2447</v>
      </c>
      <c r="G296" s="19" t="s">
        <v>137</v>
      </c>
      <c r="H296" s="19" t="s">
        <v>2522</v>
      </c>
      <c r="I296" s="19" t="s">
        <v>139</v>
      </c>
      <c r="J296" s="19" t="s">
        <v>1227</v>
      </c>
    </row>
    <row r="297" s="18" customFormat="1" spans="1:10">
      <c r="A297" s="18">
        <v>296</v>
      </c>
      <c r="B297" s="18" t="s">
        <v>127</v>
      </c>
      <c r="C297" s="19" t="s">
        <v>495</v>
      </c>
      <c r="D297" s="31" t="s">
        <v>2469</v>
      </c>
      <c r="E297" s="28" t="s">
        <v>2520</v>
      </c>
      <c r="F297" s="28" t="s">
        <v>2447</v>
      </c>
      <c r="G297" s="19" t="s">
        <v>137</v>
      </c>
      <c r="H297" s="19" t="s">
        <v>2522</v>
      </c>
      <c r="I297" s="19" t="s">
        <v>139</v>
      </c>
      <c r="J297" s="19" t="s">
        <v>1227</v>
      </c>
    </row>
    <row r="298" s="18" customFormat="1" spans="1:10">
      <c r="A298" s="18">
        <v>297</v>
      </c>
      <c r="B298" s="18" t="s">
        <v>127</v>
      </c>
      <c r="C298" s="19" t="s">
        <v>495</v>
      </c>
      <c r="D298" s="19" t="s">
        <v>2523</v>
      </c>
      <c r="E298" s="28"/>
      <c r="F298" s="28" t="s">
        <v>1617</v>
      </c>
      <c r="G298" s="19" t="s">
        <v>137</v>
      </c>
      <c r="H298" s="19" t="s">
        <v>2524</v>
      </c>
      <c r="I298" s="19" t="s">
        <v>139</v>
      </c>
      <c r="J298" s="19" t="s">
        <v>1587</v>
      </c>
    </row>
    <row r="299" s="18" customFormat="1" spans="1:10">
      <c r="A299" s="18">
        <v>298</v>
      </c>
      <c r="B299" s="18" t="s">
        <v>127</v>
      </c>
      <c r="C299" s="19" t="s">
        <v>495</v>
      </c>
      <c r="D299" s="19" t="s">
        <v>2523</v>
      </c>
      <c r="E299" s="28"/>
      <c r="F299" s="28" t="s">
        <v>1617</v>
      </c>
      <c r="G299" s="19" t="s">
        <v>137</v>
      </c>
      <c r="H299" s="19" t="s">
        <v>2524</v>
      </c>
      <c r="I299" s="19" t="s">
        <v>139</v>
      </c>
      <c r="J299" s="19" t="s">
        <v>1587</v>
      </c>
    </row>
    <row r="300" s="18" customFormat="1" spans="1:10">
      <c r="A300" s="18">
        <v>299</v>
      </c>
      <c r="B300" s="18" t="s">
        <v>127</v>
      </c>
      <c r="C300" s="19" t="s">
        <v>495</v>
      </c>
      <c r="D300" s="18" t="s">
        <v>2525</v>
      </c>
      <c r="E300" s="28"/>
      <c r="F300" s="28"/>
      <c r="G300" s="19" t="s">
        <v>629</v>
      </c>
      <c r="H300" s="19" t="s">
        <v>2516</v>
      </c>
      <c r="I300" s="19" t="s">
        <v>281</v>
      </c>
      <c r="J300" s="19" t="s">
        <v>282</v>
      </c>
    </row>
    <row r="301" s="18" customFormat="1" spans="1:10">
      <c r="A301" s="18">
        <v>300</v>
      </c>
      <c r="B301" s="18" t="s">
        <v>127</v>
      </c>
      <c r="C301" s="19" t="s">
        <v>495</v>
      </c>
      <c r="D301" s="18" t="s">
        <v>2525</v>
      </c>
      <c r="E301" s="28"/>
      <c r="F301" s="28"/>
      <c r="G301" s="19" t="s">
        <v>629</v>
      </c>
      <c r="H301" s="19" t="s">
        <v>2516</v>
      </c>
      <c r="I301" s="19" t="s">
        <v>281</v>
      </c>
      <c r="J301" s="19" t="s">
        <v>282</v>
      </c>
    </row>
    <row r="302" s="18" customFormat="1" spans="1:10">
      <c r="A302" s="18">
        <v>301</v>
      </c>
      <c r="B302" s="18" t="s">
        <v>127</v>
      </c>
      <c r="C302" s="19" t="s">
        <v>495</v>
      </c>
      <c r="D302" s="19" t="s">
        <v>612</v>
      </c>
      <c r="E302" s="28" t="s">
        <v>2451</v>
      </c>
      <c r="F302" s="28" t="s">
        <v>2445</v>
      </c>
      <c r="G302" s="19" t="s">
        <v>629</v>
      </c>
      <c r="J302" s="19" t="s">
        <v>2178</v>
      </c>
    </row>
    <row r="303" s="18" customFormat="1" spans="1:10">
      <c r="A303" s="18">
        <v>302</v>
      </c>
      <c r="B303" s="18" t="s">
        <v>127</v>
      </c>
      <c r="C303" s="19" t="s">
        <v>495</v>
      </c>
      <c r="D303" s="19" t="s">
        <v>612</v>
      </c>
      <c r="E303" s="28" t="s">
        <v>2451</v>
      </c>
      <c r="F303" s="28" t="s">
        <v>2445</v>
      </c>
      <c r="G303" s="19" t="s">
        <v>629</v>
      </c>
      <c r="J303" s="19" t="s">
        <v>2178</v>
      </c>
    </row>
    <row r="304" s="18" customFormat="1" spans="1:10">
      <c r="A304" s="18">
        <v>303</v>
      </c>
      <c r="B304" s="18" t="s">
        <v>127</v>
      </c>
      <c r="C304" s="19" t="s">
        <v>495</v>
      </c>
      <c r="D304" s="19" t="s">
        <v>612</v>
      </c>
      <c r="E304" s="28" t="s">
        <v>2451</v>
      </c>
      <c r="F304" s="28" t="s">
        <v>2445</v>
      </c>
      <c r="G304" s="19" t="s">
        <v>629</v>
      </c>
      <c r="J304" s="19" t="s">
        <v>2178</v>
      </c>
    </row>
    <row r="305" s="18" customFormat="1" spans="1:10">
      <c r="A305" s="18">
        <v>304</v>
      </c>
      <c r="B305" s="18" t="s">
        <v>127</v>
      </c>
      <c r="C305" s="19" t="s">
        <v>495</v>
      </c>
      <c r="D305" s="19" t="s">
        <v>612</v>
      </c>
      <c r="E305" s="28" t="s">
        <v>2451</v>
      </c>
      <c r="F305" s="28" t="s">
        <v>2445</v>
      </c>
      <c r="G305" s="19" t="s">
        <v>629</v>
      </c>
      <c r="J305" s="19" t="s">
        <v>2178</v>
      </c>
    </row>
    <row r="306" s="18" customFormat="1" spans="1:10">
      <c r="A306" s="18">
        <v>305</v>
      </c>
      <c r="B306" s="18" t="s">
        <v>127</v>
      </c>
      <c r="C306" s="19" t="s">
        <v>495</v>
      </c>
      <c r="D306" s="19" t="s">
        <v>1736</v>
      </c>
      <c r="E306" s="28" t="s">
        <v>2483</v>
      </c>
      <c r="F306" s="28" t="s">
        <v>1421</v>
      </c>
      <c r="G306" s="19" t="s">
        <v>137</v>
      </c>
      <c r="I306" s="19" t="s">
        <v>281</v>
      </c>
      <c r="J306" s="19" t="s">
        <v>282</v>
      </c>
    </row>
    <row r="307" s="18" customFormat="1" spans="1:10">
      <c r="A307" s="18">
        <v>306</v>
      </c>
      <c r="B307" s="18" t="s">
        <v>127</v>
      </c>
      <c r="C307" s="19" t="s">
        <v>495</v>
      </c>
      <c r="D307" s="19" t="s">
        <v>1736</v>
      </c>
      <c r="E307" s="28" t="s">
        <v>2483</v>
      </c>
      <c r="F307" s="28" t="s">
        <v>1421</v>
      </c>
      <c r="G307" s="19" t="s">
        <v>137</v>
      </c>
      <c r="I307" s="32" t="s">
        <v>281</v>
      </c>
      <c r="J307" s="19" t="s">
        <v>282</v>
      </c>
    </row>
    <row r="308" s="18" customFormat="1" spans="1:10">
      <c r="A308" s="18">
        <v>307</v>
      </c>
      <c r="B308" s="18" t="s">
        <v>127</v>
      </c>
      <c r="C308" s="19" t="s">
        <v>495</v>
      </c>
      <c r="D308" s="27" t="s">
        <v>1894</v>
      </c>
      <c r="E308" s="28" t="s">
        <v>2451</v>
      </c>
      <c r="F308" s="28" t="s">
        <v>2445</v>
      </c>
      <c r="G308" s="19" t="s">
        <v>137</v>
      </c>
      <c r="H308" s="19" t="s">
        <v>2526</v>
      </c>
      <c r="I308" s="19" t="s">
        <v>139</v>
      </c>
      <c r="J308" s="19" t="s">
        <v>1898</v>
      </c>
    </row>
    <row r="309" s="18" customFormat="1" spans="1:10">
      <c r="A309" s="18">
        <v>308</v>
      </c>
      <c r="B309" s="18" t="s">
        <v>127</v>
      </c>
      <c r="C309" s="19" t="s">
        <v>495</v>
      </c>
      <c r="D309" s="27" t="s">
        <v>1894</v>
      </c>
      <c r="E309" s="28" t="s">
        <v>2451</v>
      </c>
      <c r="F309" s="28" t="s">
        <v>2445</v>
      </c>
      <c r="G309" s="19" t="s">
        <v>137</v>
      </c>
      <c r="H309" s="19" t="s">
        <v>2526</v>
      </c>
      <c r="I309" s="19" t="s">
        <v>139</v>
      </c>
      <c r="J309" s="19" t="s">
        <v>1898</v>
      </c>
    </row>
    <row r="310" s="18" customFormat="1" spans="1:10">
      <c r="A310" s="18">
        <v>309</v>
      </c>
      <c r="B310" s="18" t="s">
        <v>127</v>
      </c>
      <c r="C310" s="19" t="s">
        <v>495</v>
      </c>
      <c r="D310" s="19" t="s">
        <v>2474</v>
      </c>
      <c r="E310" s="28" t="s">
        <v>2527</v>
      </c>
      <c r="F310" s="28" t="s">
        <v>2447</v>
      </c>
      <c r="J310" s="19" t="s">
        <v>565</v>
      </c>
    </row>
    <row r="311" s="18" customFormat="1" spans="1:10">
      <c r="A311" s="18">
        <v>310</v>
      </c>
      <c r="B311" s="18" t="s">
        <v>127</v>
      </c>
      <c r="C311" s="19" t="s">
        <v>495</v>
      </c>
      <c r="D311" s="19" t="s">
        <v>2474</v>
      </c>
      <c r="E311" s="28" t="s">
        <v>2527</v>
      </c>
      <c r="F311" s="28" t="s">
        <v>2447</v>
      </c>
      <c r="J311" s="19" t="s">
        <v>565</v>
      </c>
    </row>
    <row r="312" s="18" customFormat="1" spans="1:10">
      <c r="A312" s="18">
        <v>311</v>
      </c>
      <c r="B312" s="18" t="s">
        <v>127</v>
      </c>
      <c r="C312" s="19" t="s">
        <v>495</v>
      </c>
      <c r="D312" s="27" t="s">
        <v>2510</v>
      </c>
      <c r="E312" s="28" t="s">
        <v>69</v>
      </c>
      <c r="F312" s="28" t="s">
        <v>2447</v>
      </c>
      <c r="G312" s="19" t="s">
        <v>137</v>
      </c>
      <c r="H312" s="19" t="s">
        <v>2476</v>
      </c>
      <c r="I312" s="19" t="s">
        <v>139</v>
      </c>
      <c r="J312" s="19" t="s">
        <v>565</v>
      </c>
    </row>
    <row r="313" s="18" customFormat="1" spans="1:10">
      <c r="A313" s="18">
        <v>312</v>
      </c>
      <c r="B313" s="18" t="s">
        <v>127</v>
      </c>
      <c r="C313" s="19" t="s">
        <v>495</v>
      </c>
      <c r="D313" s="27" t="s">
        <v>2510</v>
      </c>
      <c r="E313" s="28" t="s">
        <v>69</v>
      </c>
      <c r="F313" s="28" t="s">
        <v>2447</v>
      </c>
      <c r="G313" s="19" t="s">
        <v>137</v>
      </c>
      <c r="H313" s="19" t="s">
        <v>2476</v>
      </c>
      <c r="I313" s="19" t="s">
        <v>139</v>
      </c>
      <c r="J313" s="19" t="s">
        <v>565</v>
      </c>
    </row>
    <row r="314" s="18" customFormat="1" spans="1:10">
      <c r="A314" s="18">
        <v>313</v>
      </c>
      <c r="B314" s="18" t="s">
        <v>127</v>
      </c>
      <c r="C314" s="19" t="s">
        <v>495</v>
      </c>
      <c r="D314" s="19" t="s">
        <v>275</v>
      </c>
      <c r="E314" s="28" t="s">
        <v>2493</v>
      </c>
      <c r="F314" s="28" t="s">
        <v>2445</v>
      </c>
      <c r="G314" s="19" t="s">
        <v>137</v>
      </c>
      <c r="H314" s="19" t="s">
        <v>2524</v>
      </c>
      <c r="I314" s="19" t="s">
        <v>139</v>
      </c>
      <c r="J314" s="19" t="s">
        <v>1587</v>
      </c>
    </row>
    <row r="315" s="18" customFormat="1" spans="1:10">
      <c r="A315" s="18">
        <v>314</v>
      </c>
      <c r="B315" s="18" t="s">
        <v>127</v>
      </c>
      <c r="C315" s="19" t="s">
        <v>495</v>
      </c>
      <c r="D315" s="19" t="s">
        <v>275</v>
      </c>
      <c r="E315" s="28" t="s">
        <v>2493</v>
      </c>
      <c r="F315" s="28" t="s">
        <v>2445</v>
      </c>
      <c r="G315" s="19" t="s">
        <v>137</v>
      </c>
      <c r="H315" s="19" t="s">
        <v>2524</v>
      </c>
      <c r="I315" s="19" t="s">
        <v>139</v>
      </c>
      <c r="J315" s="19" t="s">
        <v>1587</v>
      </c>
    </row>
    <row r="316" s="18" customFormat="1" spans="1:10">
      <c r="A316" s="18">
        <v>315</v>
      </c>
      <c r="B316" s="18" t="s">
        <v>127</v>
      </c>
      <c r="C316" s="19" t="s">
        <v>495</v>
      </c>
      <c r="D316" s="19" t="s">
        <v>612</v>
      </c>
      <c r="E316" s="28" t="s">
        <v>2451</v>
      </c>
      <c r="F316" s="28" t="s">
        <v>2445</v>
      </c>
      <c r="G316" s="19" t="s">
        <v>629</v>
      </c>
      <c r="I316" s="19" t="s">
        <v>139</v>
      </c>
      <c r="J316" s="19" t="s">
        <v>2178</v>
      </c>
    </row>
    <row r="317" s="18" customFormat="1" spans="1:10">
      <c r="A317" s="18">
        <v>316</v>
      </c>
      <c r="B317" s="18" t="s">
        <v>127</v>
      </c>
      <c r="C317" s="19" t="s">
        <v>495</v>
      </c>
      <c r="D317" s="19" t="s">
        <v>612</v>
      </c>
      <c r="E317" s="28" t="s">
        <v>2451</v>
      </c>
      <c r="F317" s="28" t="s">
        <v>2445</v>
      </c>
      <c r="G317" s="19" t="s">
        <v>629</v>
      </c>
      <c r="I317" s="19" t="s">
        <v>139</v>
      </c>
      <c r="J317" s="19" t="s">
        <v>2178</v>
      </c>
    </row>
    <row r="318" s="18" customFormat="1" spans="1:10">
      <c r="A318" s="18">
        <v>317</v>
      </c>
      <c r="B318" s="18" t="s">
        <v>127</v>
      </c>
      <c r="C318" s="19" t="s">
        <v>495</v>
      </c>
      <c r="D318" s="19" t="s">
        <v>1600</v>
      </c>
      <c r="E318" s="28"/>
      <c r="F318" s="28" t="s">
        <v>2528</v>
      </c>
      <c r="G318" s="19" t="s">
        <v>137</v>
      </c>
      <c r="H318" s="19" t="s">
        <v>2524</v>
      </c>
      <c r="I318" s="19" t="s">
        <v>139</v>
      </c>
      <c r="J318" s="19" t="s">
        <v>1587</v>
      </c>
    </row>
    <row r="319" s="18" customFormat="1" spans="1:10">
      <c r="A319" s="18">
        <v>318</v>
      </c>
      <c r="B319" s="18" t="s">
        <v>127</v>
      </c>
      <c r="C319" s="19" t="s">
        <v>495</v>
      </c>
      <c r="D319" s="19" t="s">
        <v>1600</v>
      </c>
      <c r="E319" s="28"/>
      <c r="F319" s="28" t="s">
        <v>2528</v>
      </c>
      <c r="G319" s="19" t="s">
        <v>137</v>
      </c>
      <c r="H319" s="19" t="s">
        <v>2524</v>
      </c>
      <c r="I319" s="19" t="s">
        <v>139</v>
      </c>
      <c r="J319" s="19" t="s">
        <v>1587</v>
      </c>
    </row>
    <row r="320" s="18" customFormat="1" spans="1:10">
      <c r="A320" s="18">
        <v>319</v>
      </c>
      <c r="B320" s="18" t="s">
        <v>127</v>
      </c>
      <c r="C320" s="19" t="s">
        <v>495</v>
      </c>
      <c r="D320" s="27" t="s">
        <v>1692</v>
      </c>
      <c r="E320" s="28" t="s">
        <v>134</v>
      </c>
      <c r="F320" s="28" t="s">
        <v>2447</v>
      </c>
      <c r="G320" s="19" t="s">
        <v>137</v>
      </c>
      <c r="H320" s="19" t="s">
        <v>2524</v>
      </c>
      <c r="I320" s="19" t="s">
        <v>139</v>
      </c>
      <c r="J320" s="19" t="s">
        <v>2529</v>
      </c>
    </row>
    <row r="321" s="18" customFormat="1" spans="1:10">
      <c r="A321" s="18">
        <v>320</v>
      </c>
      <c r="B321" s="18" t="s">
        <v>127</v>
      </c>
      <c r="C321" s="19" t="s">
        <v>495</v>
      </c>
      <c r="D321" s="27" t="s">
        <v>1692</v>
      </c>
      <c r="E321" s="28" t="s">
        <v>134</v>
      </c>
      <c r="F321" s="28" t="s">
        <v>2447</v>
      </c>
      <c r="G321" s="19" t="s">
        <v>137</v>
      </c>
      <c r="H321" s="19" t="s">
        <v>2524</v>
      </c>
      <c r="I321" s="19" t="s">
        <v>139</v>
      </c>
      <c r="J321" s="19" t="s">
        <v>2529</v>
      </c>
    </row>
    <row r="322" s="18" customFormat="1" spans="1:10">
      <c r="A322" s="18">
        <v>321</v>
      </c>
      <c r="B322" s="18" t="s">
        <v>127</v>
      </c>
      <c r="C322" s="19" t="s">
        <v>495</v>
      </c>
      <c r="D322" s="27" t="s">
        <v>2510</v>
      </c>
      <c r="E322" s="28" t="s">
        <v>2520</v>
      </c>
      <c r="F322" s="28" t="s">
        <v>2447</v>
      </c>
      <c r="G322" s="19" t="s">
        <v>629</v>
      </c>
      <c r="H322" s="19" t="s">
        <v>2491</v>
      </c>
      <c r="I322" s="19" t="s">
        <v>139</v>
      </c>
      <c r="J322" s="19" t="s">
        <v>1227</v>
      </c>
    </row>
    <row r="323" s="18" customFormat="1" spans="1:10">
      <c r="A323" s="18">
        <v>322</v>
      </c>
      <c r="B323" s="18" t="s">
        <v>127</v>
      </c>
      <c r="C323" s="19" t="s">
        <v>495</v>
      </c>
      <c r="D323" s="27" t="s">
        <v>2510</v>
      </c>
      <c r="E323" s="28" t="s">
        <v>2520</v>
      </c>
      <c r="F323" s="28" t="s">
        <v>2447</v>
      </c>
      <c r="G323" s="19" t="s">
        <v>629</v>
      </c>
      <c r="H323" s="19" t="s">
        <v>2491</v>
      </c>
      <c r="I323" s="19" t="s">
        <v>139</v>
      </c>
      <c r="J323" s="19" t="s">
        <v>1227</v>
      </c>
    </row>
    <row r="324" s="18" customFormat="1" spans="1:10">
      <c r="A324" s="18">
        <v>323</v>
      </c>
      <c r="B324" s="18" t="s">
        <v>127</v>
      </c>
      <c r="C324" s="19" t="s">
        <v>495</v>
      </c>
      <c r="D324" s="19" t="s">
        <v>612</v>
      </c>
      <c r="E324" s="28" t="s">
        <v>2451</v>
      </c>
      <c r="F324" s="28" t="s">
        <v>2445</v>
      </c>
      <c r="G324" s="19" t="s">
        <v>629</v>
      </c>
      <c r="I324" s="19" t="s">
        <v>139</v>
      </c>
      <c r="J324" s="19" t="s">
        <v>2178</v>
      </c>
    </row>
    <row r="325" s="18" customFormat="1" spans="1:10">
      <c r="A325" s="18">
        <v>324</v>
      </c>
      <c r="B325" s="18" t="s">
        <v>127</v>
      </c>
      <c r="C325" s="19" t="s">
        <v>495</v>
      </c>
      <c r="D325" s="19" t="s">
        <v>612</v>
      </c>
      <c r="E325" s="28" t="s">
        <v>2451</v>
      </c>
      <c r="F325" s="28" t="s">
        <v>2445</v>
      </c>
      <c r="G325" s="19" t="s">
        <v>629</v>
      </c>
      <c r="I325" s="19" t="s">
        <v>139</v>
      </c>
      <c r="J325" s="19" t="s">
        <v>2178</v>
      </c>
    </row>
    <row r="326" s="18" customFormat="1" spans="1:10">
      <c r="A326" s="18">
        <v>325</v>
      </c>
      <c r="B326" s="18" t="s">
        <v>127</v>
      </c>
      <c r="C326" s="19" t="s">
        <v>495</v>
      </c>
      <c r="D326" s="21" t="s">
        <v>68</v>
      </c>
      <c r="E326" s="28" t="s">
        <v>2493</v>
      </c>
      <c r="F326" s="28" t="s">
        <v>2447</v>
      </c>
      <c r="G326" s="19" t="s">
        <v>629</v>
      </c>
      <c r="H326" s="19" t="s">
        <v>2487</v>
      </c>
      <c r="I326" s="19" t="s">
        <v>139</v>
      </c>
      <c r="J326" s="19" t="s">
        <v>282</v>
      </c>
    </row>
    <row r="327" s="18" customFormat="1" spans="1:10">
      <c r="A327" s="18">
        <v>326</v>
      </c>
      <c r="B327" s="18" t="s">
        <v>127</v>
      </c>
      <c r="C327" s="19" t="s">
        <v>495</v>
      </c>
      <c r="D327" s="21" t="s">
        <v>68</v>
      </c>
      <c r="E327" s="28" t="s">
        <v>2493</v>
      </c>
      <c r="F327" s="28" t="s">
        <v>2447</v>
      </c>
      <c r="G327" s="19" t="s">
        <v>629</v>
      </c>
      <c r="H327" s="19" t="s">
        <v>2487</v>
      </c>
      <c r="I327" s="19" t="s">
        <v>139</v>
      </c>
      <c r="J327" s="19" t="s">
        <v>282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6"/>
  <sheetViews>
    <sheetView zoomScale="115" zoomScaleNormal="115" topLeftCell="A121" workbookViewId="0">
      <selection activeCell="F1" sqref="F$1:I$1048576"/>
    </sheetView>
  </sheetViews>
  <sheetFormatPr defaultColWidth="9.02654867256637" defaultRowHeight="15"/>
  <cols>
    <col min="1" max="1" width="12.8761061946903" customWidth="1"/>
    <col min="6" max="6" width="16.1238938053097" style="12" customWidth="1"/>
    <col min="7" max="7" width="21.6194690265487" style="12" customWidth="1"/>
    <col min="8" max="9" width="22.0973451327434" style="1" customWidth="1"/>
  </cols>
  <sheetData>
    <row r="1" spans="1:7">
      <c r="A1" t="s">
        <v>1995</v>
      </c>
      <c r="B1">
        <v>58110</v>
      </c>
      <c r="C1">
        <v>17147</v>
      </c>
      <c r="G1" s="1" t="s">
        <v>27</v>
      </c>
    </row>
    <row r="2" spans="1:9">
      <c r="A2" t="s">
        <v>2039</v>
      </c>
      <c r="B2">
        <v>154494</v>
      </c>
      <c r="C2">
        <v>25002</v>
      </c>
      <c r="F2" s="13" t="s">
        <v>1995</v>
      </c>
      <c r="G2" s="4">
        <v>58110</v>
      </c>
      <c r="H2" s="4">
        <v>15634</v>
      </c>
      <c r="I2" s="4">
        <v>42476</v>
      </c>
    </row>
    <row r="3" spans="1:9">
      <c r="A3" t="s">
        <v>1401</v>
      </c>
      <c r="B3">
        <v>57725</v>
      </c>
      <c r="C3">
        <v>9499</v>
      </c>
      <c r="F3" s="13" t="s">
        <v>2039</v>
      </c>
      <c r="G3" s="4">
        <v>154494</v>
      </c>
      <c r="H3" s="4">
        <v>39076</v>
      </c>
      <c r="I3" s="4">
        <v>115418</v>
      </c>
    </row>
    <row r="4" spans="1:9">
      <c r="A4" t="s">
        <v>653</v>
      </c>
      <c r="B4">
        <v>19534</v>
      </c>
      <c r="C4">
        <v>4960</v>
      </c>
      <c r="F4" s="13" t="s">
        <v>1401</v>
      </c>
      <c r="G4" s="4">
        <v>57725</v>
      </c>
      <c r="H4" s="6">
        <v>5361</v>
      </c>
      <c r="I4" s="6">
        <v>52364</v>
      </c>
    </row>
    <row r="5" spans="1:9">
      <c r="A5" t="s">
        <v>1314</v>
      </c>
      <c r="B5">
        <v>20094</v>
      </c>
      <c r="C5">
        <v>14621</v>
      </c>
      <c r="F5" s="13" t="s">
        <v>653</v>
      </c>
      <c r="G5" s="4">
        <v>19534</v>
      </c>
      <c r="H5" s="4">
        <v>2103</v>
      </c>
      <c r="I5" s="4">
        <v>17431</v>
      </c>
    </row>
    <row r="6" spans="1:9">
      <c r="A6" t="s">
        <v>1324</v>
      </c>
      <c r="B6">
        <v>55847</v>
      </c>
      <c r="C6">
        <v>26472</v>
      </c>
      <c r="F6" s="14" t="s">
        <v>1314</v>
      </c>
      <c r="G6" s="4">
        <v>20094</v>
      </c>
      <c r="H6" s="4">
        <v>5276</v>
      </c>
      <c r="I6" s="4">
        <v>14818</v>
      </c>
    </row>
    <row r="7" spans="1:9">
      <c r="A7" t="s">
        <v>1163</v>
      </c>
      <c r="B7">
        <v>14412</v>
      </c>
      <c r="C7">
        <v>10336</v>
      </c>
      <c r="F7" s="13" t="s">
        <v>1324</v>
      </c>
      <c r="G7" s="6">
        <v>55847</v>
      </c>
      <c r="H7" s="4">
        <v>15051</v>
      </c>
      <c r="I7" s="4">
        <v>40796</v>
      </c>
    </row>
    <row r="8" spans="1:9">
      <c r="A8" t="s">
        <v>1171</v>
      </c>
      <c r="B8">
        <v>1970</v>
      </c>
      <c r="C8">
        <v>1446</v>
      </c>
      <c r="F8" s="13" t="s">
        <v>1163</v>
      </c>
      <c r="G8" s="6">
        <v>14412</v>
      </c>
      <c r="H8" s="4">
        <v>5467</v>
      </c>
      <c r="I8" s="4">
        <v>8945</v>
      </c>
    </row>
    <row r="9" spans="1:9">
      <c r="A9" t="s">
        <v>1177</v>
      </c>
      <c r="B9">
        <v>9649</v>
      </c>
      <c r="C9">
        <v>6544</v>
      </c>
      <c r="F9" s="13" t="s">
        <v>1171</v>
      </c>
      <c r="G9" s="4">
        <v>1970</v>
      </c>
      <c r="H9" s="6">
        <v>816</v>
      </c>
      <c r="I9" s="6">
        <v>1154</v>
      </c>
    </row>
    <row r="10" spans="1:9">
      <c r="A10" t="s">
        <v>1182</v>
      </c>
      <c r="B10">
        <v>32224</v>
      </c>
      <c r="C10">
        <v>20053</v>
      </c>
      <c r="F10" s="13" t="s">
        <v>1177</v>
      </c>
      <c r="G10" s="4">
        <v>9649</v>
      </c>
      <c r="H10" s="6">
        <v>3662</v>
      </c>
      <c r="I10" s="6">
        <v>5987</v>
      </c>
    </row>
    <row r="11" spans="1:9">
      <c r="A11" t="s">
        <v>1187</v>
      </c>
      <c r="B11">
        <v>27844</v>
      </c>
      <c r="C11">
        <v>17456</v>
      </c>
      <c r="F11" s="14" t="s">
        <v>1182</v>
      </c>
      <c r="G11" s="4">
        <v>32224</v>
      </c>
      <c r="H11" s="4">
        <v>11365</v>
      </c>
      <c r="I11" s="4">
        <v>20859</v>
      </c>
    </row>
    <row r="12" spans="1:9">
      <c r="A12" t="s">
        <v>1192</v>
      </c>
      <c r="B12">
        <v>21452</v>
      </c>
      <c r="C12">
        <v>14538</v>
      </c>
      <c r="F12" s="14" t="s">
        <v>1187</v>
      </c>
      <c r="G12" s="4">
        <v>27844</v>
      </c>
      <c r="H12" s="4">
        <v>9902</v>
      </c>
      <c r="I12" s="4">
        <v>17942</v>
      </c>
    </row>
    <row r="13" spans="1:9">
      <c r="A13" t="s">
        <v>1197</v>
      </c>
      <c r="B13">
        <v>1284</v>
      </c>
      <c r="C13">
        <v>1103</v>
      </c>
      <c r="F13" s="14" t="s">
        <v>1192</v>
      </c>
      <c r="G13" s="4">
        <v>21452</v>
      </c>
      <c r="H13" s="4">
        <v>7911</v>
      </c>
      <c r="I13" s="4">
        <v>13541</v>
      </c>
    </row>
    <row r="14" spans="1:9">
      <c r="A14" t="s">
        <v>1202</v>
      </c>
      <c r="B14">
        <v>10676</v>
      </c>
      <c r="C14">
        <v>7482</v>
      </c>
      <c r="F14" s="13" t="s">
        <v>1197</v>
      </c>
      <c r="G14" s="4">
        <v>1284</v>
      </c>
      <c r="H14" s="4">
        <v>581</v>
      </c>
      <c r="I14" s="4">
        <v>703</v>
      </c>
    </row>
    <row r="15" spans="1:9">
      <c r="A15" t="s">
        <v>1207</v>
      </c>
      <c r="B15">
        <v>48503</v>
      </c>
      <c r="C15">
        <v>24807</v>
      </c>
      <c r="F15" s="14" t="s">
        <v>1202</v>
      </c>
      <c r="G15" s="6">
        <v>10676</v>
      </c>
      <c r="H15" s="4">
        <v>3886</v>
      </c>
      <c r="I15" s="4">
        <v>6790</v>
      </c>
    </row>
    <row r="16" spans="1:9">
      <c r="A16" t="s">
        <v>1212</v>
      </c>
      <c r="B16">
        <v>38235</v>
      </c>
      <c r="C16">
        <v>21329</v>
      </c>
      <c r="F16" s="14" t="s">
        <v>1207</v>
      </c>
      <c r="G16" s="6">
        <v>48503</v>
      </c>
      <c r="H16" s="1">
        <v>17498</v>
      </c>
      <c r="I16" s="1">
        <v>31005</v>
      </c>
    </row>
    <row r="17" spans="1:9">
      <c r="A17" t="s">
        <v>624</v>
      </c>
      <c r="B17">
        <v>679284</v>
      </c>
      <c r="C17">
        <v>32516</v>
      </c>
      <c r="F17" s="13" t="s">
        <v>1212</v>
      </c>
      <c r="G17" s="4">
        <v>38235</v>
      </c>
      <c r="H17" s="4">
        <v>13439</v>
      </c>
      <c r="I17" s="4">
        <v>24796</v>
      </c>
    </row>
    <row r="18" spans="1:9">
      <c r="A18" t="s">
        <v>1128</v>
      </c>
      <c r="B18">
        <v>445824</v>
      </c>
      <c r="C18">
        <v>78840</v>
      </c>
      <c r="F18" s="13" t="s">
        <v>624</v>
      </c>
      <c r="G18" s="4">
        <v>679284</v>
      </c>
      <c r="H18" s="4">
        <v>37528</v>
      </c>
      <c r="I18" s="4">
        <v>641756</v>
      </c>
    </row>
    <row r="19" spans="1:9">
      <c r="A19" t="s">
        <v>1428</v>
      </c>
      <c r="B19">
        <v>0</v>
      </c>
      <c r="C19">
        <v>0</v>
      </c>
      <c r="F19" s="13" t="s">
        <v>1128</v>
      </c>
      <c r="G19" s="6">
        <v>445824</v>
      </c>
      <c r="H19" s="4">
        <v>238883</v>
      </c>
      <c r="I19" s="4">
        <v>206941</v>
      </c>
    </row>
    <row r="20" spans="1:9">
      <c r="A20" t="s">
        <v>1413</v>
      </c>
      <c r="B20">
        <v>0</v>
      </c>
      <c r="C20">
        <v>0</v>
      </c>
      <c r="F20" s="13" t="s">
        <v>1428</v>
      </c>
      <c r="G20" s="4">
        <v>0</v>
      </c>
      <c r="H20" s="4">
        <v>0</v>
      </c>
      <c r="I20" s="4">
        <v>0</v>
      </c>
    </row>
    <row r="21" spans="1:9">
      <c r="A21" t="s">
        <v>987</v>
      </c>
      <c r="B21">
        <v>0</v>
      </c>
      <c r="C21">
        <v>0</v>
      </c>
      <c r="F21" s="13" t="s">
        <v>1413</v>
      </c>
      <c r="G21" s="4">
        <v>0</v>
      </c>
      <c r="H21" s="4">
        <v>0</v>
      </c>
      <c r="I21" s="4">
        <v>0</v>
      </c>
    </row>
    <row r="22" spans="1:9">
      <c r="A22" t="s">
        <v>1328</v>
      </c>
      <c r="B22">
        <v>0</v>
      </c>
      <c r="C22">
        <v>0</v>
      </c>
      <c r="F22" s="14" t="s">
        <v>987</v>
      </c>
      <c r="G22" s="4">
        <v>0</v>
      </c>
      <c r="H22" s="4">
        <v>0</v>
      </c>
      <c r="I22" s="4">
        <v>0</v>
      </c>
    </row>
    <row r="23" spans="1:9">
      <c r="A23" t="s">
        <v>1406</v>
      </c>
      <c r="B23">
        <v>0</v>
      </c>
      <c r="C23">
        <v>0</v>
      </c>
      <c r="F23" s="14" t="s">
        <v>1328</v>
      </c>
      <c r="G23" s="4">
        <v>0</v>
      </c>
      <c r="H23" s="4">
        <v>0</v>
      </c>
      <c r="I23" s="4">
        <v>0</v>
      </c>
    </row>
    <row r="24" spans="1:9">
      <c r="A24" t="s">
        <v>806</v>
      </c>
      <c r="B24">
        <v>141029</v>
      </c>
      <c r="C24">
        <v>522978</v>
      </c>
      <c r="F24" s="14" t="s">
        <v>1406</v>
      </c>
      <c r="G24" s="4">
        <v>0</v>
      </c>
      <c r="H24" s="4">
        <v>0</v>
      </c>
      <c r="I24" s="4">
        <v>0</v>
      </c>
    </row>
    <row r="25" spans="1:9">
      <c r="A25" t="s">
        <v>811</v>
      </c>
      <c r="B25">
        <v>116192</v>
      </c>
      <c r="C25">
        <v>443117</v>
      </c>
      <c r="F25" s="12" t="s">
        <v>806</v>
      </c>
      <c r="G25" s="4">
        <v>147541</v>
      </c>
      <c r="H25" s="1">
        <v>53323</v>
      </c>
      <c r="I25" s="1">
        <v>94218</v>
      </c>
    </row>
    <row r="26" spans="1:9">
      <c r="A26" t="s">
        <v>816</v>
      </c>
      <c r="B26">
        <v>128079</v>
      </c>
      <c r="C26">
        <v>496054</v>
      </c>
      <c r="F26" s="12" t="s">
        <v>811</v>
      </c>
      <c r="G26" s="4">
        <v>121223</v>
      </c>
      <c r="H26" s="1">
        <v>45562</v>
      </c>
      <c r="I26" s="1">
        <v>75661</v>
      </c>
    </row>
    <row r="27" spans="1:9">
      <c r="A27" t="s">
        <v>821</v>
      </c>
      <c r="B27">
        <v>4757</v>
      </c>
      <c r="C27">
        <v>20403</v>
      </c>
      <c r="F27" s="14" t="s">
        <v>816</v>
      </c>
      <c r="G27" s="4">
        <v>133652</v>
      </c>
      <c r="H27" s="6">
        <v>49454</v>
      </c>
      <c r="I27" s="6">
        <v>84198</v>
      </c>
    </row>
    <row r="28" spans="1:9">
      <c r="A28" t="s">
        <v>826</v>
      </c>
      <c r="B28">
        <v>47455</v>
      </c>
      <c r="C28">
        <v>193302</v>
      </c>
      <c r="F28" s="14" t="s">
        <v>821</v>
      </c>
      <c r="G28" s="4">
        <v>4867</v>
      </c>
      <c r="H28" s="4">
        <v>1814</v>
      </c>
      <c r="I28" s="4">
        <v>3053</v>
      </c>
    </row>
    <row r="29" spans="1:9">
      <c r="A29" t="s">
        <v>831</v>
      </c>
      <c r="B29">
        <v>56182</v>
      </c>
      <c r="C29">
        <v>229219</v>
      </c>
      <c r="F29" s="13" t="s">
        <v>826</v>
      </c>
      <c r="G29" s="6">
        <v>48808</v>
      </c>
      <c r="H29" s="4">
        <v>18230</v>
      </c>
      <c r="I29" s="4">
        <v>30578</v>
      </c>
    </row>
    <row r="30" spans="1:9">
      <c r="A30" t="s">
        <v>836</v>
      </c>
      <c r="B30">
        <v>137583</v>
      </c>
      <c r="C30">
        <v>530830</v>
      </c>
      <c r="F30" s="13" t="s">
        <v>831</v>
      </c>
      <c r="G30" s="6">
        <v>58218</v>
      </c>
      <c r="H30" s="4">
        <v>21785</v>
      </c>
      <c r="I30" s="4">
        <v>36433</v>
      </c>
    </row>
    <row r="31" spans="1:9">
      <c r="A31" t="s">
        <v>841</v>
      </c>
      <c r="B31">
        <v>4508</v>
      </c>
      <c r="C31">
        <v>19652</v>
      </c>
      <c r="F31" s="14" t="s">
        <v>836</v>
      </c>
      <c r="G31" s="6">
        <v>143515</v>
      </c>
      <c r="H31" s="4">
        <v>52727</v>
      </c>
      <c r="I31" s="4">
        <v>90788</v>
      </c>
    </row>
    <row r="32" spans="1:9">
      <c r="A32" t="s">
        <v>846</v>
      </c>
      <c r="B32">
        <v>44574</v>
      </c>
      <c r="C32">
        <v>189443</v>
      </c>
      <c r="F32" s="13" t="s">
        <v>841</v>
      </c>
      <c r="G32" s="6">
        <v>4592</v>
      </c>
      <c r="H32" s="4">
        <v>1764</v>
      </c>
      <c r="I32" s="4">
        <v>2828</v>
      </c>
    </row>
    <row r="33" spans="1:9">
      <c r="A33" t="s">
        <v>710</v>
      </c>
      <c r="B33">
        <v>19650</v>
      </c>
      <c r="C33">
        <v>70251</v>
      </c>
      <c r="F33" s="14" t="s">
        <v>846</v>
      </c>
      <c r="G33" s="4">
        <v>46027</v>
      </c>
      <c r="H33" s="4">
        <v>17597</v>
      </c>
      <c r="I33" s="4">
        <v>28430</v>
      </c>
    </row>
    <row r="34" spans="1:9">
      <c r="A34" t="s">
        <v>722</v>
      </c>
      <c r="B34">
        <v>5877</v>
      </c>
      <c r="C34">
        <v>22687</v>
      </c>
      <c r="F34" s="14" t="s">
        <v>851</v>
      </c>
      <c r="G34" s="4">
        <v>145394</v>
      </c>
      <c r="H34" s="4">
        <v>54161</v>
      </c>
      <c r="I34" s="4">
        <v>91233</v>
      </c>
    </row>
    <row r="35" spans="1:9">
      <c r="A35" t="s">
        <v>727</v>
      </c>
      <c r="B35">
        <v>7465</v>
      </c>
      <c r="C35">
        <v>27212</v>
      </c>
      <c r="F35" s="12" t="s">
        <v>710</v>
      </c>
      <c r="G35" s="4">
        <v>20125</v>
      </c>
      <c r="H35" s="4">
        <v>6150</v>
      </c>
      <c r="I35" s="4">
        <v>13975</v>
      </c>
    </row>
    <row r="36" spans="1:9">
      <c r="A36" t="s">
        <v>732</v>
      </c>
      <c r="B36">
        <v>25520</v>
      </c>
      <c r="C36">
        <v>94669</v>
      </c>
      <c r="F36" s="12" t="s">
        <v>722</v>
      </c>
      <c r="G36" s="4">
        <v>6069</v>
      </c>
      <c r="H36" s="7">
        <v>1683</v>
      </c>
      <c r="I36" s="7">
        <v>4386</v>
      </c>
    </row>
    <row r="37" spans="1:9">
      <c r="A37" t="s">
        <v>737</v>
      </c>
      <c r="B37">
        <v>9915</v>
      </c>
      <c r="C37">
        <v>39869</v>
      </c>
      <c r="F37" s="12" t="s">
        <v>727</v>
      </c>
      <c r="G37" s="4">
        <v>7626</v>
      </c>
      <c r="H37" s="4">
        <v>2250</v>
      </c>
      <c r="I37" s="4">
        <v>5376</v>
      </c>
    </row>
    <row r="38" spans="1:9">
      <c r="A38" t="s">
        <v>785</v>
      </c>
      <c r="B38">
        <v>219</v>
      </c>
      <c r="C38">
        <v>1540</v>
      </c>
      <c r="F38" s="12" t="s">
        <v>732</v>
      </c>
      <c r="G38" s="4">
        <v>26303</v>
      </c>
      <c r="H38" s="4">
        <v>7745</v>
      </c>
      <c r="I38" s="4">
        <v>18558</v>
      </c>
    </row>
    <row r="39" spans="1:9">
      <c r="A39" t="s">
        <v>791</v>
      </c>
      <c r="B39">
        <v>316</v>
      </c>
      <c r="C39">
        <v>2940</v>
      </c>
      <c r="F39" s="12" t="s">
        <v>737</v>
      </c>
      <c r="G39" s="4">
        <v>10176</v>
      </c>
      <c r="H39" s="4">
        <v>2908</v>
      </c>
      <c r="I39" s="4">
        <v>7268</v>
      </c>
    </row>
    <row r="40" spans="1:9">
      <c r="A40" t="s">
        <v>796</v>
      </c>
      <c r="B40">
        <v>351</v>
      </c>
      <c r="C40">
        <v>2293</v>
      </c>
      <c r="F40" s="12" t="s">
        <v>785</v>
      </c>
      <c r="G40" s="4">
        <v>232</v>
      </c>
      <c r="H40" s="4">
        <v>169</v>
      </c>
      <c r="I40" s="4">
        <v>63</v>
      </c>
    </row>
    <row r="41" spans="1:9">
      <c r="A41" t="s">
        <v>801</v>
      </c>
      <c r="B41">
        <v>443</v>
      </c>
      <c r="C41">
        <v>6128</v>
      </c>
      <c r="F41" s="12" t="s">
        <v>791</v>
      </c>
      <c r="G41" s="4">
        <v>332</v>
      </c>
      <c r="H41" s="4">
        <v>213</v>
      </c>
      <c r="I41" s="4">
        <v>119</v>
      </c>
    </row>
    <row r="42" spans="1:9">
      <c r="A42" t="s">
        <v>764</v>
      </c>
      <c r="B42">
        <v>587</v>
      </c>
      <c r="C42">
        <v>3583</v>
      </c>
      <c r="F42" s="12" t="s">
        <v>796</v>
      </c>
      <c r="G42" s="4">
        <v>360</v>
      </c>
      <c r="H42" s="4">
        <v>218</v>
      </c>
      <c r="I42" s="4">
        <v>142</v>
      </c>
    </row>
    <row r="43" spans="1:9">
      <c r="A43" t="s">
        <v>2319</v>
      </c>
      <c r="B43">
        <v>35</v>
      </c>
      <c r="C43">
        <v>54</v>
      </c>
      <c r="F43" s="12" t="s">
        <v>801</v>
      </c>
      <c r="G43" s="4">
        <v>445</v>
      </c>
      <c r="H43" s="4">
        <v>340</v>
      </c>
      <c r="I43" s="4">
        <v>105</v>
      </c>
    </row>
    <row r="44" spans="1:9">
      <c r="A44" t="s">
        <v>775</v>
      </c>
      <c r="B44">
        <v>265</v>
      </c>
      <c r="C44">
        <v>1945</v>
      </c>
      <c r="F44" s="12" t="s">
        <v>764</v>
      </c>
      <c r="G44" s="4">
        <v>589</v>
      </c>
      <c r="H44" s="1">
        <v>204</v>
      </c>
      <c r="I44" s="1">
        <v>385</v>
      </c>
    </row>
    <row r="45" spans="1:9">
      <c r="A45" t="s">
        <v>780</v>
      </c>
      <c r="B45">
        <v>24</v>
      </c>
      <c r="C45">
        <v>8</v>
      </c>
      <c r="F45" s="12" t="s">
        <v>2319</v>
      </c>
      <c r="G45" s="4">
        <v>36</v>
      </c>
      <c r="H45" s="4">
        <v>13</v>
      </c>
      <c r="I45" s="4">
        <v>23</v>
      </c>
    </row>
    <row r="46" spans="1:9">
      <c r="A46" t="s">
        <v>748</v>
      </c>
      <c r="B46">
        <v>6</v>
      </c>
      <c r="C46">
        <v>9</v>
      </c>
      <c r="F46" s="12" t="s">
        <v>775</v>
      </c>
      <c r="G46" s="4">
        <v>265</v>
      </c>
      <c r="H46" s="7">
        <v>113</v>
      </c>
      <c r="I46" s="7">
        <v>152</v>
      </c>
    </row>
    <row r="47" spans="1:9">
      <c r="A47" t="s">
        <v>754</v>
      </c>
      <c r="B47">
        <v>8</v>
      </c>
      <c r="C47">
        <v>8</v>
      </c>
      <c r="F47" s="12" t="s">
        <v>780</v>
      </c>
      <c r="G47" s="4">
        <v>24</v>
      </c>
      <c r="H47" s="7">
        <v>11</v>
      </c>
      <c r="I47" s="7">
        <v>13</v>
      </c>
    </row>
    <row r="48" spans="1:9">
      <c r="A48" t="s">
        <v>759</v>
      </c>
      <c r="B48">
        <v>23916</v>
      </c>
      <c r="C48">
        <v>130604</v>
      </c>
      <c r="F48" s="12" t="s">
        <v>748</v>
      </c>
      <c r="G48" s="4">
        <v>6</v>
      </c>
      <c r="H48" s="4">
        <v>5</v>
      </c>
      <c r="I48" s="4">
        <v>1</v>
      </c>
    </row>
    <row r="49" spans="1:9">
      <c r="A49" t="s">
        <v>742</v>
      </c>
      <c r="B49">
        <v>1588</v>
      </c>
      <c r="C49">
        <v>4554</v>
      </c>
      <c r="F49" s="12" t="s">
        <v>754</v>
      </c>
      <c r="G49" s="4">
        <v>8</v>
      </c>
      <c r="H49" s="4">
        <v>5</v>
      </c>
      <c r="I49" s="4">
        <v>3</v>
      </c>
    </row>
    <row r="50" spans="1:9">
      <c r="A50" t="s">
        <v>38</v>
      </c>
      <c r="B50">
        <v>225</v>
      </c>
      <c r="C50">
        <v>1317</v>
      </c>
      <c r="F50" s="12" t="s">
        <v>759</v>
      </c>
      <c r="G50" s="4">
        <v>25041</v>
      </c>
      <c r="H50" s="4">
        <v>9971</v>
      </c>
      <c r="I50" s="4">
        <v>15070</v>
      </c>
    </row>
    <row r="51" spans="1:9">
      <c r="A51" t="s">
        <v>57</v>
      </c>
      <c r="B51">
        <v>130</v>
      </c>
      <c r="C51">
        <v>838</v>
      </c>
      <c r="F51" s="12" t="s">
        <v>742</v>
      </c>
      <c r="G51" s="4">
        <v>1647</v>
      </c>
      <c r="H51" s="4">
        <v>368</v>
      </c>
      <c r="I51" s="4">
        <v>1279</v>
      </c>
    </row>
    <row r="52" spans="1:9">
      <c r="A52" t="s">
        <v>1078</v>
      </c>
      <c r="B52">
        <v>137528</v>
      </c>
      <c r="C52">
        <v>582561</v>
      </c>
      <c r="F52" s="12" t="s">
        <v>38</v>
      </c>
      <c r="G52" s="4">
        <v>240</v>
      </c>
      <c r="H52" s="4">
        <v>207</v>
      </c>
      <c r="I52" s="4">
        <v>33</v>
      </c>
    </row>
    <row r="53" spans="1:9">
      <c r="A53" t="s">
        <v>1091</v>
      </c>
      <c r="B53">
        <v>25695</v>
      </c>
      <c r="C53">
        <v>156226</v>
      </c>
      <c r="F53" s="12" t="s">
        <v>57</v>
      </c>
      <c r="G53" s="4">
        <v>146</v>
      </c>
      <c r="H53" s="4">
        <v>125</v>
      </c>
      <c r="I53" s="4">
        <v>21</v>
      </c>
    </row>
    <row r="54" spans="1:9">
      <c r="A54" t="s">
        <v>1096</v>
      </c>
      <c r="B54">
        <v>1087</v>
      </c>
      <c r="C54">
        <v>7753</v>
      </c>
      <c r="F54" s="12" t="s">
        <v>1078</v>
      </c>
      <c r="G54" s="4">
        <v>153527</v>
      </c>
      <c r="H54" s="4">
        <v>87105</v>
      </c>
      <c r="I54" s="4">
        <v>66422</v>
      </c>
    </row>
    <row r="55" spans="1:9">
      <c r="A55" t="s">
        <v>1101</v>
      </c>
      <c r="B55">
        <v>1625</v>
      </c>
      <c r="C55">
        <v>10831</v>
      </c>
      <c r="F55" s="12" t="s">
        <v>1091</v>
      </c>
      <c r="G55" s="4">
        <v>26990</v>
      </c>
      <c r="H55" s="4">
        <v>14939</v>
      </c>
      <c r="I55" s="4">
        <v>12051</v>
      </c>
    </row>
    <row r="56" spans="1:9">
      <c r="A56" t="s">
        <v>1702</v>
      </c>
      <c r="B56">
        <v>1899</v>
      </c>
      <c r="C56">
        <v>5348</v>
      </c>
      <c r="F56" s="12" t="s">
        <v>1096</v>
      </c>
      <c r="G56" s="4">
        <v>1124</v>
      </c>
      <c r="H56" s="6">
        <v>670</v>
      </c>
      <c r="I56" s="6">
        <v>454</v>
      </c>
    </row>
    <row r="57" spans="1:9">
      <c r="A57" t="s">
        <v>1715</v>
      </c>
      <c r="B57">
        <v>2941</v>
      </c>
      <c r="C57">
        <v>11866</v>
      </c>
      <c r="F57" s="12" t="s">
        <v>1101</v>
      </c>
      <c r="G57" s="4">
        <v>1658</v>
      </c>
      <c r="H57" s="6">
        <v>843</v>
      </c>
      <c r="I57" s="6">
        <v>815</v>
      </c>
    </row>
    <row r="58" spans="1:9">
      <c r="A58" t="s">
        <v>1720</v>
      </c>
      <c r="B58">
        <v>559</v>
      </c>
      <c r="C58">
        <v>1777</v>
      </c>
      <c r="F58" s="12" t="s">
        <v>1702</v>
      </c>
      <c r="G58" s="4">
        <v>1915</v>
      </c>
      <c r="H58" s="4">
        <v>501</v>
      </c>
      <c r="I58" s="4">
        <v>1414</v>
      </c>
    </row>
    <row r="59" spans="1:9">
      <c r="A59" t="s">
        <v>1725</v>
      </c>
      <c r="B59">
        <v>485</v>
      </c>
      <c r="C59">
        <v>3101</v>
      </c>
      <c r="F59" s="12" t="s">
        <v>1715</v>
      </c>
      <c r="G59" s="4">
        <v>2952</v>
      </c>
      <c r="H59" s="4">
        <v>876</v>
      </c>
      <c r="I59" s="4">
        <v>2076</v>
      </c>
    </row>
    <row r="60" spans="1:9">
      <c r="A60" t="s">
        <v>978</v>
      </c>
      <c r="B60">
        <v>78</v>
      </c>
      <c r="C60">
        <v>161</v>
      </c>
      <c r="F60" s="12" t="s">
        <v>1720</v>
      </c>
      <c r="G60" s="4">
        <v>563</v>
      </c>
      <c r="H60" s="4">
        <v>144</v>
      </c>
      <c r="I60" s="4">
        <v>419</v>
      </c>
    </row>
    <row r="61" spans="1:9">
      <c r="A61" t="s">
        <v>1443</v>
      </c>
      <c r="B61">
        <v>34868</v>
      </c>
      <c r="C61">
        <v>15914</v>
      </c>
      <c r="F61" s="15" t="s">
        <v>1725</v>
      </c>
      <c r="G61" s="7">
        <v>494</v>
      </c>
      <c r="H61" s="4">
        <v>136</v>
      </c>
      <c r="I61" s="4">
        <v>358</v>
      </c>
    </row>
    <row r="62" spans="1:9">
      <c r="A62" t="s">
        <v>1436</v>
      </c>
      <c r="B62">
        <v>35510</v>
      </c>
      <c r="C62">
        <v>14944</v>
      </c>
      <c r="F62" s="14" t="s">
        <v>978</v>
      </c>
      <c r="G62" s="4">
        <v>78</v>
      </c>
      <c r="H62" s="4">
        <v>23</v>
      </c>
      <c r="I62" s="4">
        <v>55</v>
      </c>
    </row>
    <row r="63" spans="1:9">
      <c r="A63" t="s">
        <v>1477</v>
      </c>
      <c r="B63">
        <v>98219</v>
      </c>
      <c r="C63">
        <v>428350</v>
      </c>
      <c r="F63" s="14" t="s">
        <v>1443</v>
      </c>
      <c r="G63" s="4">
        <v>34868</v>
      </c>
      <c r="H63" s="4">
        <v>8327</v>
      </c>
      <c r="I63" s="4">
        <v>26541</v>
      </c>
    </row>
    <row r="64" spans="1:9">
      <c r="A64" t="s">
        <v>1488</v>
      </c>
      <c r="B64">
        <v>30022</v>
      </c>
      <c r="C64">
        <v>150363</v>
      </c>
      <c r="F64" s="13" t="s">
        <v>1436</v>
      </c>
      <c r="G64" s="4">
        <v>35510</v>
      </c>
      <c r="H64" s="4">
        <v>8329</v>
      </c>
      <c r="I64" s="4">
        <v>27181</v>
      </c>
    </row>
    <row r="65" spans="1:9">
      <c r="A65" t="s">
        <v>1493</v>
      </c>
      <c r="B65">
        <v>72423</v>
      </c>
      <c r="C65">
        <v>337158</v>
      </c>
      <c r="F65" s="13" t="s">
        <v>1477</v>
      </c>
      <c r="G65" s="4">
        <v>110491</v>
      </c>
      <c r="H65" s="4">
        <v>91856</v>
      </c>
      <c r="I65" s="4">
        <v>18635</v>
      </c>
    </row>
    <row r="66" spans="1:9">
      <c r="A66" t="s">
        <v>1498</v>
      </c>
      <c r="B66">
        <v>22174</v>
      </c>
      <c r="C66">
        <v>116436</v>
      </c>
      <c r="F66" s="12" t="s">
        <v>1488</v>
      </c>
      <c r="G66" s="4">
        <v>33111</v>
      </c>
      <c r="H66" s="4">
        <v>27418</v>
      </c>
      <c r="I66" s="4">
        <v>5693</v>
      </c>
    </row>
    <row r="67" spans="1:9">
      <c r="A67" t="s">
        <v>1503</v>
      </c>
      <c r="B67">
        <v>23282</v>
      </c>
      <c r="C67">
        <v>120759</v>
      </c>
      <c r="F67" s="12" t="s">
        <v>1493</v>
      </c>
      <c r="G67" s="4">
        <v>81512</v>
      </c>
      <c r="H67" s="4">
        <v>68163</v>
      </c>
      <c r="I67" s="4">
        <v>13349</v>
      </c>
    </row>
    <row r="68" spans="1:9">
      <c r="A68" t="s">
        <v>1508</v>
      </c>
      <c r="B68">
        <v>13598</v>
      </c>
      <c r="C68">
        <v>75721</v>
      </c>
      <c r="F68" s="14" t="s">
        <v>1498</v>
      </c>
      <c r="G68" s="6">
        <v>24329</v>
      </c>
      <c r="H68" s="4">
        <v>19752</v>
      </c>
      <c r="I68" s="4">
        <v>4577</v>
      </c>
    </row>
    <row r="69" spans="1:9">
      <c r="A69" t="s">
        <v>1514</v>
      </c>
      <c r="B69">
        <v>135969</v>
      </c>
      <c r="C69">
        <v>642642</v>
      </c>
      <c r="F69" s="13" t="s">
        <v>1503</v>
      </c>
      <c r="G69" s="6">
        <v>25469</v>
      </c>
      <c r="H69" s="4">
        <v>20577</v>
      </c>
      <c r="I69" s="4">
        <v>4892</v>
      </c>
    </row>
    <row r="70" spans="1:9">
      <c r="A70" t="s">
        <v>1520</v>
      </c>
      <c r="B70">
        <v>24538</v>
      </c>
      <c r="C70">
        <v>123245</v>
      </c>
      <c r="F70" s="13" t="s">
        <v>1508</v>
      </c>
      <c r="G70" s="6">
        <v>14580</v>
      </c>
      <c r="H70" s="4">
        <v>11805</v>
      </c>
      <c r="I70" s="4">
        <v>2775</v>
      </c>
    </row>
    <row r="71" spans="1:9">
      <c r="A71" t="s">
        <v>1525</v>
      </c>
      <c r="B71">
        <v>86199</v>
      </c>
      <c r="C71">
        <v>425524</v>
      </c>
      <c r="F71" s="13" t="s">
        <v>1514</v>
      </c>
      <c r="G71" s="4">
        <v>151014</v>
      </c>
      <c r="H71" s="4">
        <v>131999</v>
      </c>
      <c r="I71" s="4">
        <v>19015</v>
      </c>
    </row>
    <row r="72" spans="1:9">
      <c r="A72" t="s">
        <v>939</v>
      </c>
      <c r="B72">
        <v>95090</v>
      </c>
      <c r="C72">
        <v>491750</v>
      </c>
      <c r="F72" s="16" t="s">
        <v>1520</v>
      </c>
      <c r="G72" s="4">
        <v>26300</v>
      </c>
      <c r="H72" s="4">
        <v>22946</v>
      </c>
      <c r="I72" s="4">
        <v>3354</v>
      </c>
    </row>
    <row r="73" spans="1:9">
      <c r="A73" t="s">
        <v>952</v>
      </c>
      <c r="B73">
        <v>40896</v>
      </c>
      <c r="C73">
        <v>253398</v>
      </c>
      <c r="F73" s="14" t="s">
        <v>1525</v>
      </c>
      <c r="G73" s="4">
        <v>93297</v>
      </c>
      <c r="H73" s="4">
        <v>82621</v>
      </c>
      <c r="I73" s="4">
        <v>10676</v>
      </c>
    </row>
    <row r="74" spans="1:9">
      <c r="A74" t="s">
        <v>1818</v>
      </c>
      <c r="B74">
        <v>323</v>
      </c>
      <c r="C74">
        <v>1662</v>
      </c>
      <c r="F74" s="14" t="s">
        <v>939</v>
      </c>
      <c r="G74" s="4">
        <v>104725</v>
      </c>
      <c r="H74" s="4">
        <v>92915</v>
      </c>
      <c r="I74" s="4">
        <v>11810</v>
      </c>
    </row>
    <row r="75" spans="1:9">
      <c r="A75" t="s">
        <v>1826</v>
      </c>
      <c r="B75">
        <v>104530</v>
      </c>
      <c r="C75">
        <v>562202</v>
      </c>
      <c r="F75" s="14" t="s">
        <v>952</v>
      </c>
      <c r="G75" s="4">
        <v>43812</v>
      </c>
      <c r="H75" s="4">
        <v>39860</v>
      </c>
      <c r="I75" s="4">
        <v>3952</v>
      </c>
    </row>
    <row r="76" spans="1:9">
      <c r="A76" t="s">
        <v>870</v>
      </c>
      <c r="B76">
        <v>8150</v>
      </c>
      <c r="C76">
        <v>52528</v>
      </c>
      <c r="F76" s="14" t="s">
        <v>1818</v>
      </c>
      <c r="G76" s="6">
        <v>347</v>
      </c>
      <c r="H76" s="4">
        <v>338</v>
      </c>
      <c r="I76" s="4">
        <v>9</v>
      </c>
    </row>
    <row r="77" spans="1:9">
      <c r="A77" t="s">
        <v>879</v>
      </c>
      <c r="B77">
        <v>7506</v>
      </c>
      <c r="C77">
        <v>51208</v>
      </c>
      <c r="F77" s="14" t="s">
        <v>1826</v>
      </c>
      <c r="G77" s="6">
        <v>116207</v>
      </c>
      <c r="H77" s="4">
        <v>104442</v>
      </c>
      <c r="I77" s="4">
        <v>11765</v>
      </c>
    </row>
    <row r="78" spans="1:9">
      <c r="A78" t="s">
        <v>884</v>
      </c>
      <c r="B78">
        <v>371</v>
      </c>
      <c r="C78">
        <v>3983</v>
      </c>
      <c r="F78" s="14" t="s">
        <v>870</v>
      </c>
      <c r="G78" s="4">
        <v>8391</v>
      </c>
      <c r="H78" s="4">
        <v>2860</v>
      </c>
      <c r="I78" s="4">
        <v>5531</v>
      </c>
    </row>
    <row r="79" spans="1:9">
      <c r="A79" t="s">
        <v>889</v>
      </c>
      <c r="B79">
        <v>16385</v>
      </c>
      <c r="C79">
        <v>84730</v>
      </c>
      <c r="F79" s="14" t="s">
        <v>879</v>
      </c>
      <c r="G79" s="4">
        <v>7748</v>
      </c>
      <c r="H79" s="4">
        <v>2771</v>
      </c>
      <c r="I79" s="4">
        <v>4977</v>
      </c>
    </row>
    <row r="80" spans="1:9">
      <c r="A80" t="s">
        <v>895</v>
      </c>
      <c r="B80">
        <v>97718</v>
      </c>
      <c r="C80">
        <v>426521</v>
      </c>
      <c r="F80" s="12" t="s">
        <v>884</v>
      </c>
      <c r="G80" s="4">
        <v>378</v>
      </c>
      <c r="H80" s="4">
        <v>224</v>
      </c>
      <c r="I80" s="4">
        <v>154</v>
      </c>
    </row>
    <row r="81" spans="1:9">
      <c r="A81" t="s">
        <v>900</v>
      </c>
      <c r="B81">
        <v>33859</v>
      </c>
      <c r="C81">
        <v>167518</v>
      </c>
      <c r="F81" s="12" t="s">
        <v>889</v>
      </c>
      <c r="G81" s="4">
        <v>16885</v>
      </c>
      <c r="H81" s="4">
        <v>7335</v>
      </c>
      <c r="I81" s="4">
        <v>9550</v>
      </c>
    </row>
    <row r="82" spans="1:9">
      <c r="A82" t="s">
        <v>905</v>
      </c>
      <c r="B82">
        <v>2954</v>
      </c>
      <c r="C82">
        <v>21843</v>
      </c>
      <c r="F82" s="12" t="s">
        <v>895</v>
      </c>
      <c r="G82" s="4">
        <v>102647</v>
      </c>
      <c r="H82" s="4">
        <v>37641</v>
      </c>
      <c r="I82" s="4">
        <v>65006</v>
      </c>
    </row>
    <row r="83" spans="1:9">
      <c r="A83" t="s">
        <v>913</v>
      </c>
      <c r="B83">
        <v>5852</v>
      </c>
      <c r="C83">
        <v>37836</v>
      </c>
      <c r="F83" s="12" t="s">
        <v>900</v>
      </c>
      <c r="G83" s="4">
        <v>35072</v>
      </c>
      <c r="H83" s="4">
        <v>14343</v>
      </c>
      <c r="I83" s="4">
        <v>20729</v>
      </c>
    </row>
    <row r="84" spans="1:9">
      <c r="A84" t="s">
        <v>918</v>
      </c>
      <c r="B84">
        <v>38615</v>
      </c>
      <c r="C84">
        <v>224008</v>
      </c>
      <c r="F84" s="12" t="s">
        <v>905</v>
      </c>
      <c r="G84" s="4">
        <v>2977</v>
      </c>
      <c r="H84" s="4">
        <v>1166</v>
      </c>
      <c r="I84" s="4">
        <v>1811</v>
      </c>
    </row>
    <row r="85" spans="1:9">
      <c r="A85" t="s">
        <v>923</v>
      </c>
      <c r="B85">
        <v>3610</v>
      </c>
      <c r="C85">
        <v>21376</v>
      </c>
      <c r="F85" s="12" t="s">
        <v>913</v>
      </c>
      <c r="G85" s="4">
        <v>5914</v>
      </c>
      <c r="H85" s="4">
        <v>2032</v>
      </c>
      <c r="I85" s="4">
        <v>3882</v>
      </c>
    </row>
    <row r="86" spans="1:9">
      <c r="A86" t="s">
        <v>928</v>
      </c>
      <c r="B86">
        <v>376</v>
      </c>
      <c r="C86">
        <v>2671</v>
      </c>
      <c r="F86" s="12" t="s">
        <v>918</v>
      </c>
      <c r="G86" s="4">
        <v>39653</v>
      </c>
      <c r="H86" s="4">
        <v>13943</v>
      </c>
      <c r="I86" s="4">
        <v>25710</v>
      </c>
    </row>
    <row r="87" spans="1:9">
      <c r="A87" t="s">
        <v>933</v>
      </c>
      <c r="B87">
        <v>17413</v>
      </c>
      <c r="C87">
        <v>106041</v>
      </c>
      <c r="F87" s="12" t="s">
        <v>923</v>
      </c>
      <c r="G87" s="4">
        <v>3624</v>
      </c>
      <c r="H87" s="4">
        <v>1155</v>
      </c>
      <c r="I87" s="4">
        <v>2469</v>
      </c>
    </row>
    <row r="88" spans="1:9">
      <c r="A88" t="s">
        <v>1266</v>
      </c>
      <c r="B88">
        <v>348997</v>
      </c>
      <c r="C88">
        <v>49808</v>
      </c>
      <c r="F88" s="12" t="s">
        <v>928</v>
      </c>
      <c r="G88" s="4">
        <v>378</v>
      </c>
      <c r="H88" s="4">
        <v>123</v>
      </c>
      <c r="I88" s="4">
        <v>255</v>
      </c>
    </row>
    <row r="89" spans="1:9">
      <c r="A89" t="s">
        <v>1379</v>
      </c>
      <c r="B89">
        <v>40677</v>
      </c>
      <c r="C89">
        <v>15191</v>
      </c>
      <c r="F89" s="14" t="s">
        <v>933</v>
      </c>
      <c r="G89" s="4">
        <v>17587</v>
      </c>
      <c r="H89" s="4">
        <v>5768</v>
      </c>
      <c r="I89" s="4">
        <v>11819</v>
      </c>
    </row>
    <row r="90" spans="1:9">
      <c r="A90" t="s">
        <v>1385</v>
      </c>
      <c r="B90">
        <v>4068</v>
      </c>
      <c r="C90">
        <v>2438</v>
      </c>
      <c r="F90" s="14" t="s">
        <v>1266</v>
      </c>
      <c r="G90" s="4">
        <v>348997</v>
      </c>
      <c r="H90" s="4">
        <v>147704</v>
      </c>
      <c r="I90" s="4">
        <v>201293</v>
      </c>
    </row>
    <row r="91" spans="1:9">
      <c r="A91" t="s">
        <v>671</v>
      </c>
      <c r="B91">
        <v>41007</v>
      </c>
      <c r="C91">
        <v>14333</v>
      </c>
      <c r="F91" s="13" t="s">
        <v>1379</v>
      </c>
      <c r="G91" s="4">
        <v>40677</v>
      </c>
      <c r="H91" s="4">
        <v>25700</v>
      </c>
      <c r="I91" s="4">
        <v>14977</v>
      </c>
    </row>
    <row r="92" spans="1:9">
      <c r="A92" t="s">
        <v>492</v>
      </c>
      <c r="B92">
        <v>61781</v>
      </c>
      <c r="C92">
        <v>10564</v>
      </c>
      <c r="F92" s="13" t="s">
        <v>1385</v>
      </c>
      <c r="G92" s="6">
        <v>4068</v>
      </c>
      <c r="H92" s="4">
        <v>2597</v>
      </c>
      <c r="I92" s="4">
        <v>1471</v>
      </c>
    </row>
    <row r="93" spans="1:9">
      <c r="A93" t="s">
        <v>505</v>
      </c>
      <c r="B93">
        <v>134182</v>
      </c>
      <c r="C93">
        <v>15601</v>
      </c>
      <c r="F93" s="14" t="s">
        <v>671</v>
      </c>
      <c r="G93" s="6">
        <v>41007</v>
      </c>
      <c r="H93" s="4">
        <v>15383</v>
      </c>
      <c r="I93" s="4">
        <v>25624</v>
      </c>
    </row>
    <row r="94" spans="1:9">
      <c r="A94" t="s">
        <v>1462</v>
      </c>
      <c r="B94">
        <v>77821</v>
      </c>
      <c r="C94">
        <v>9845</v>
      </c>
      <c r="F94" s="13" t="s">
        <v>492</v>
      </c>
      <c r="G94" s="4">
        <v>61781</v>
      </c>
      <c r="H94" s="4">
        <v>4745</v>
      </c>
      <c r="I94" s="4">
        <v>57036</v>
      </c>
    </row>
    <row r="95" spans="1:9">
      <c r="A95" t="s">
        <v>1472</v>
      </c>
      <c r="B95">
        <v>86764</v>
      </c>
      <c r="C95">
        <v>10770</v>
      </c>
      <c r="F95" s="14" t="s">
        <v>505</v>
      </c>
      <c r="G95" s="4">
        <v>134182</v>
      </c>
      <c r="H95" s="4">
        <v>9862</v>
      </c>
      <c r="I95" s="4">
        <v>124320</v>
      </c>
    </row>
    <row r="96" spans="1:9">
      <c r="A96" t="s">
        <v>1876</v>
      </c>
      <c r="B96">
        <v>146122</v>
      </c>
      <c r="C96">
        <v>16863</v>
      </c>
      <c r="F96" s="14" t="s">
        <v>1462</v>
      </c>
      <c r="G96" s="4">
        <v>77821</v>
      </c>
      <c r="H96" s="4">
        <v>12862</v>
      </c>
      <c r="I96" s="4">
        <v>64959</v>
      </c>
    </row>
    <row r="97" spans="1:9">
      <c r="A97" t="s">
        <v>1886</v>
      </c>
      <c r="B97">
        <v>169061</v>
      </c>
      <c r="C97">
        <v>18122</v>
      </c>
      <c r="F97" s="13" t="s">
        <v>1472</v>
      </c>
      <c r="G97" s="6">
        <v>86764</v>
      </c>
      <c r="H97" s="6">
        <v>14617</v>
      </c>
      <c r="I97" s="6">
        <v>72147</v>
      </c>
    </row>
    <row r="98" spans="1:9">
      <c r="A98" t="s">
        <v>1755</v>
      </c>
      <c r="B98">
        <v>161043</v>
      </c>
      <c r="C98">
        <v>51848</v>
      </c>
      <c r="F98" s="13" t="s">
        <v>1876</v>
      </c>
      <c r="G98" s="6">
        <v>146122</v>
      </c>
      <c r="H98" s="4">
        <v>11840</v>
      </c>
      <c r="I98" s="4">
        <v>134282</v>
      </c>
    </row>
    <row r="99" spans="1:9">
      <c r="A99" t="s">
        <v>1764</v>
      </c>
      <c r="B99">
        <v>141801</v>
      </c>
      <c r="C99">
        <v>48590</v>
      </c>
      <c r="F99" s="13" t="s">
        <v>1886</v>
      </c>
      <c r="G99" s="6">
        <v>169061</v>
      </c>
      <c r="H99" s="4">
        <v>13284</v>
      </c>
      <c r="I99" s="4">
        <v>155777</v>
      </c>
    </row>
    <row r="100" spans="1:9">
      <c r="A100" t="s">
        <v>1568</v>
      </c>
      <c r="B100">
        <v>95337</v>
      </c>
      <c r="C100">
        <v>35002</v>
      </c>
      <c r="F100" s="13" t="s">
        <v>1755</v>
      </c>
      <c r="G100" s="6">
        <v>161043</v>
      </c>
      <c r="H100" s="4">
        <v>59244</v>
      </c>
      <c r="I100" s="4">
        <v>101799</v>
      </c>
    </row>
    <row r="101" spans="1:9">
      <c r="A101" t="s">
        <v>1575</v>
      </c>
      <c r="B101">
        <v>77104</v>
      </c>
      <c r="C101">
        <v>32122</v>
      </c>
      <c r="F101" s="13" t="s">
        <v>1764</v>
      </c>
      <c r="G101" s="6">
        <v>141801</v>
      </c>
      <c r="H101" s="4">
        <v>50327</v>
      </c>
      <c r="I101" s="4">
        <v>91474</v>
      </c>
    </row>
    <row r="102" spans="1:9">
      <c r="A102" t="s">
        <v>661</v>
      </c>
      <c r="B102">
        <v>17777</v>
      </c>
      <c r="C102">
        <v>10225</v>
      </c>
      <c r="F102" s="14" t="s">
        <v>1568</v>
      </c>
      <c r="G102" s="6">
        <v>95337</v>
      </c>
      <c r="H102" s="1">
        <v>31129</v>
      </c>
      <c r="I102" s="1">
        <v>64208</v>
      </c>
    </row>
    <row r="103" spans="1:9">
      <c r="A103" t="s">
        <v>667</v>
      </c>
      <c r="B103">
        <v>83388</v>
      </c>
      <c r="C103">
        <v>26523</v>
      </c>
      <c r="F103" s="14" t="s">
        <v>1575</v>
      </c>
      <c r="G103" s="6">
        <v>77104</v>
      </c>
      <c r="H103" s="4">
        <v>26351</v>
      </c>
      <c r="I103" s="4">
        <v>50753</v>
      </c>
    </row>
    <row r="104" spans="1:9">
      <c r="A104" t="s">
        <v>700</v>
      </c>
      <c r="B104">
        <v>5569</v>
      </c>
      <c r="C104">
        <v>1263</v>
      </c>
      <c r="F104" s="13" t="s">
        <v>661</v>
      </c>
      <c r="G104" s="6">
        <v>17777</v>
      </c>
      <c r="H104" s="4">
        <v>7470</v>
      </c>
      <c r="I104" s="4">
        <v>10307</v>
      </c>
    </row>
    <row r="105" spans="1:9">
      <c r="A105" t="s">
        <v>706</v>
      </c>
      <c r="B105">
        <v>5769</v>
      </c>
      <c r="C105">
        <v>1194</v>
      </c>
      <c r="F105" s="13" t="s">
        <v>667</v>
      </c>
      <c r="G105" s="4">
        <v>83388</v>
      </c>
      <c r="H105" s="4">
        <v>36030</v>
      </c>
      <c r="I105" s="4">
        <v>47358</v>
      </c>
    </row>
    <row r="106" spans="1:9">
      <c r="A106" t="s">
        <v>1350</v>
      </c>
      <c r="B106">
        <v>172410</v>
      </c>
      <c r="C106">
        <v>75390</v>
      </c>
      <c r="F106" s="13" t="s">
        <v>700</v>
      </c>
      <c r="G106" s="4">
        <v>5569</v>
      </c>
      <c r="H106" s="4">
        <v>236</v>
      </c>
      <c r="I106" s="4">
        <v>5333</v>
      </c>
    </row>
    <row r="107" spans="1:9">
      <c r="A107" t="s">
        <v>1361</v>
      </c>
      <c r="B107">
        <v>78995</v>
      </c>
      <c r="C107">
        <v>57542</v>
      </c>
      <c r="F107" s="13" t="s">
        <v>706</v>
      </c>
      <c r="G107" s="6">
        <v>5769</v>
      </c>
      <c r="H107" s="4">
        <v>215</v>
      </c>
      <c r="I107" s="4">
        <v>5554</v>
      </c>
    </row>
    <row r="108" spans="1:9">
      <c r="A108" t="s">
        <v>1391</v>
      </c>
      <c r="B108">
        <v>151168</v>
      </c>
      <c r="C108">
        <v>45320</v>
      </c>
      <c r="F108" s="13" t="s">
        <v>1350</v>
      </c>
      <c r="G108" s="6">
        <v>182598</v>
      </c>
      <c r="H108" s="4">
        <v>145960</v>
      </c>
      <c r="I108" s="4">
        <v>36638</v>
      </c>
    </row>
    <row r="109" spans="1:9">
      <c r="A109" t="s">
        <v>1396</v>
      </c>
      <c r="B109">
        <v>139724</v>
      </c>
      <c r="C109">
        <v>42585</v>
      </c>
      <c r="F109" s="13" t="s">
        <v>1361</v>
      </c>
      <c r="G109" s="4">
        <v>82317</v>
      </c>
      <c r="H109" s="4">
        <v>65712</v>
      </c>
      <c r="I109" s="4">
        <v>16605</v>
      </c>
    </row>
    <row r="110" spans="1:9">
      <c r="A110" t="s">
        <v>1337</v>
      </c>
      <c r="B110">
        <v>80268</v>
      </c>
      <c r="C110">
        <v>31122</v>
      </c>
      <c r="F110" s="13" t="s">
        <v>1391</v>
      </c>
      <c r="G110" s="4">
        <v>151168</v>
      </c>
      <c r="H110" s="4">
        <v>77916</v>
      </c>
      <c r="I110" s="4">
        <v>73252</v>
      </c>
    </row>
    <row r="111" spans="1:9">
      <c r="A111" t="s">
        <v>1344</v>
      </c>
      <c r="B111">
        <v>34197</v>
      </c>
      <c r="C111">
        <v>18679</v>
      </c>
      <c r="F111" s="13" t="s">
        <v>1396</v>
      </c>
      <c r="G111" s="4">
        <v>139724</v>
      </c>
      <c r="H111" s="4">
        <v>71695</v>
      </c>
      <c r="I111" s="4">
        <v>68029</v>
      </c>
    </row>
    <row r="112" spans="1:9">
      <c r="A112" t="s">
        <v>1769</v>
      </c>
      <c r="B112">
        <v>154173</v>
      </c>
      <c r="C112">
        <v>49926</v>
      </c>
      <c r="F112" s="13" t="s">
        <v>1337</v>
      </c>
      <c r="G112" s="4">
        <v>80268</v>
      </c>
      <c r="H112" s="4">
        <v>20103</v>
      </c>
      <c r="I112" s="4">
        <v>60165</v>
      </c>
    </row>
    <row r="113" spans="1:9">
      <c r="A113" t="s">
        <v>1776</v>
      </c>
      <c r="B113">
        <v>168730</v>
      </c>
      <c r="C113">
        <v>51845</v>
      </c>
      <c r="F113" s="14" t="s">
        <v>1344</v>
      </c>
      <c r="G113" s="4">
        <v>34197</v>
      </c>
      <c r="H113" s="4">
        <v>8305</v>
      </c>
      <c r="I113" s="4">
        <v>25892</v>
      </c>
    </row>
    <row r="114" spans="1:9">
      <c r="A114" t="s">
        <v>1218</v>
      </c>
      <c r="B114">
        <v>106812</v>
      </c>
      <c r="C114">
        <v>62548</v>
      </c>
      <c r="F114" s="13" t="s">
        <v>1769</v>
      </c>
      <c r="G114" s="6">
        <v>154173</v>
      </c>
      <c r="H114" s="1">
        <v>54549</v>
      </c>
      <c r="I114" s="1">
        <v>99624</v>
      </c>
    </row>
    <row r="115" spans="1:9">
      <c r="A115" t="s">
        <v>1229</v>
      </c>
      <c r="B115">
        <v>114233</v>
      </c>
      <c r="C115">
        <v>63904</v>
      </c>
      <c r="F115" s="13" t="s">
        <v>1776</v>
      </c>
      <c r="G115" s="6">
        <v>168730</v>
      </c>
      <c r="H115" s="1">
        <v>59170</v>
      </c>
      <c r="I115" s="1">
        <v>109560</v>
      </c>
    </row>
    <row r="116" spans="1:9">
      <c r="A116" t="s">
        <v>1450</v>
      </c>
      <c r="B116">
        <v>57509</v>
      </c>
      <c r="C116">
        <v>52914</v>
      </c>
      <c r="F116" s="13" t="s">
        <v>1218</v>
      </c>
      <c r="G116" s="6">
        <v>110301</v>
      </c>
      <c r="H116" s="1">
        <v>89981</v>
      </c>
      <c r="I116" s="1">
        <v>20320</v>
      </c>
    </row>
    <row r="117" spans="1:9">
      <c r="A117" t="s">
        <v>1457</v>
      </c>
      <c r="B117">
        <v>94923</v>
      </c>
      <c r="C117">
        <v>63939</v>
      </c>
      <c r="F117" s="13" t="s">
        <v>1229</v>
      </c>
      <c r="G117" s="6">
        <v>118939</v>
      </c>
      <c r="H117" s="6">
        <v>96398</v>
      </c>
      <c r="I117" s="6">
        <v>22541</v>
      </c>
    </row>
    <row r="118" spans="1:9">
      <c r="A118" t="s">
        <v>1612</v>
      </c>
      <c r="B118">
        <v>276137</v>
      </c>
      <c r="C118">
        <v>12054</v>
      </c>
      <c r="F118" s="12" t="s">
        <v>1450</v>
      </c>
      <c r="G118" s="4">
        <v>58834</v>
      </c>
      <c r="H118" s="4">
        <v>48700</v>
      </c>
      <c r="I118" s="4">
        <v>10134</v>
      </c>
    </row>
    <row r="119" spans="1:9">
      <c r="A119" t="s">
        <v>1621</v>
      </c>
      <c r="B119">
        <v>55365</v>
      </c>
      <c r="C119">
        <v>4495</v>
      </c>
      <c r="F119" s="12" t="s">
        <v>1457</v>
      </c>
      <c r="G119" s="4">
        <v>98801</v>
      </c>
      <c r="H119" s="6">
        <v>80594</v>
      </c>
      <c r="I119" s="6">
        <v>18207</v>
      </c>
    </row>
    <row r="120" spans="1:9">
      <c r="A120" t="s">
        <v>857</v>
      </c>
      <c r="B120">
        <v>78112</v>
      </c>
      <c r="C120">
        <v>45241</v>
      </c>
      <c r="F120" s="12" t="s">
        <v>1612</v>
      </c>
      <c r="G120" s="4">
        <v>276137</v>
      </c>
      <c r="H120" s="4">
        <v>0</v>
      </c>
      <c r="I120" s="4">
        <v>276137</v>
      </c>
    </row>
    <row r="121" spans="1:9">
      <c r="A121" t="s">
        <v>866</v>
      </c>
      <c r="B121">
        <v>57485</v>
      </c>
      <c r="C121">
        <v>37215</v>
      </c>
      <c r="F121" s="12" t="s">
        <v>1621</v>
      </c>
      <c r="G121" s="4">
        <v>55365</v>
      </c>
      <c r="H121" s="4">
        <v>0</v>
      </c>
      <c r="I121" s="4">
        <v>55365</v>
      </c>
    </row>
    <row r="122" spans="1:9">
      <c r="A122" t="s">
        <v>689</v>
      </c>
      <c r="B122">
        <v>3348</v>
      </c>
      <c r="C122">
        <v>1890</v>
      </c>
      <c r="F122" s="14" t="s">
        <v>857</v>
      </c>
      <c r="G122" s="4">
        <v>78112</v>
      </c>
      <c r="H122" s="4">
        <v>33456</v>
      </c>
      <c r="I122" s="4">
        <v>44656</v>
      </c>
    </row>
    <row r="123" spans="1:9">
      <c r="A123" t="s">
        <v>695</v>
      </c>
      <c r="B123">
        <v>49325</v>
      </c>
      <c r="C123">
        <v>15918</v>
      </c>
      <c r="F123" s="14" t="s">
        <v>866</v>
      </c>
      <c r="G123" s="4">
        <v>57485</v>
      </c>
      <c r="H123" s="6">
        <v>23939</v>
      </c>
      <c r="I123" s="6">
        <v>33546</v>
      </c>
    </row>
    <row r="124" spans="1:9">
      <c r="A124" t="s">
        <v>678</v>
      </c>
      <c r="B124">
        <v>18920</v>
      </c>
      <c r="C124">
        <v>7188</v>
      </c>
      <c r="F124" s="13" t="s">
        <v>689</v>
      </c>
      <c r="G124" s="4">
        <v>3348</v>
      </c>
      <c r="H124" s="4">
        <v>954</v>
      </c>
      <c r="I124" s="4">
        <v>2394</v>
      </c>
    </row>
    <row r="125" spans="1:9">
      <c r="A125" t="s">
        <v>684</v>
      </c>
      <c r="B125">
        <v>76447</v>
      </c>
      <c r="C125">
        <v>18627</v>
      </c>
      <c r="F125" s="14" t="s">
        <v>695</v>
      </c>
      <c r="G125" s="4">
        <v>49325</v>
      </c>
      <c r="H125" s="4">
        <v>15547</v>
      </c>
      <c r="I125" s="4">
        <v>33778</v>
      </c>
    </row>
    <row r="126" spans="1:9">
      <c r="A126" t="s">
        <v>1731</v>
      </c>
      <c r="B126">
        <v>377236</v>
      </c>
      <c r="C126">
        <v>62212</v>
      </c>
      <c r="F126" s="14" t="s">
        <v>678</v>
      </c>
      <c r="G126" s="1">
        <v>18920</v>
      </c>
      <c r="H126" s="4">
        <v>5350</v>
      </c>
      <c r="I126" s="4">
        <v>13570</v>
      </c>
    </row>
    <row r="127" spans="1:9">
      <c r="A127" t="s">
        <v>1740</v>
      </c>
      <c r="B127">
        <v>39023</v>
      </c>
      <c r="C127">
        <v>29885</v>
      </c>
      <c r="F127" s="13" t="s">
        <v>684</v>
      </c>
      <c r="G127" s="4">
        <v>76447</v>
      </c>
      <c r="H127" s="4">
        <v>23117</v>
      </c>
      <c r="I127" s="4">
        <v>53330</v>
      </c>
    </row>
    <row r="128" spans="1:9">
      <c r="A128" t="s">
        <v>1891</v>
      </c>
      <c r="B128">
        <v>244475</v>
      </c>
      <c r="C128">
        <v>20147</v>
      </c>
      <c r="F128" s="13" t="s">
        <v>1731</v>
      </c>
      <c r="G128" s="4">
        <v>377236</v>
      </c>
      <c r="H128" s="4">
        <v>158008</v>
      </c>
      <c r="I128" s="4">
        <v>219228</v>
      </c>
    </row>
    <row r="129" spans="1:9">
      <c r="A129" t="s">
        <v>1900</v>
      </c>
      <c r="B129">
        <v>77585</v>
      </c>
      <c r="C129">
        <v>12281</v>
      </c>
      <c r="F129" s="13" t="s">
        <v>1740</v>
      </c>
      <c r="G129" s="4">
        <v>39023</v>
      </c>
      <c r="H129" s="4">
        <v>20877</v>
      </c>
      <c r="I129" s="4">
        <v>18146</v>
      </c>
    </row>
    <row r="130" spans="1:9">
      <c r="A130" t="s">
        <v>2063</v>
      </c>
      <c r="B130">
        <v>224419</v>
      </c>
      <c r="C130">
        <v>77634</v>
      </c>
      <c r="F130" s="13" t="s">
        <v>1891</v>
      </c>
      <c r="G130" s="4">
        <v>244475</v>
      </c>
      <c r="H130" s="4">
        <v>18734</v>
      </c>
      <c r="I130" s="4">
        <v>225741</v>
      </c>
    </row>
    <row r="131" spans="1:9">
      <c r="A131" t="s">
        <v>2069</v>
      </c>
      <c r="B131">
        <v>70922</v>
      </c>
      <c r="C131">
        <v>56059</v>
      </c>
      <c r="F131" s="14" t="s">
        <v>1900</v>
      </c>
      <c r="G131" s="4">
        <v>77585</v>
      </c>
      <c r="H131" s="4">
        <v>6830</v>
      </c>
      <c r="I131" s="4">
        <v>70755</v>
      </c>
    </row>
    <row r="132" spans="1:9">
      <c r="A132" t="s">
        <v>558</v>
      </c>
      <c r="B132">
        <v>66597</v>
      </c>
      <c r="C132">
        <v>52552</v>
      </c>
      <c r="F132" s="13" t="s">
        <v>2063</v>
      </c>
      <c r="G132" s="4">
        <v>243719</v>
      </c>
      <c r="H132" s="4">
        <v>187119</v>
      </c>
      <c r="I132" s="4">
        <v>56600</v>
      </c>
    </row>
    <row r="133" spans="1:9">
      <c r="A133" t="s">
        <v>567</v>
      </c>
      <c r="B133">
        <v>126204</v>
      </c>
      <c r="C133">
        <v>67850</v>
      </c>
      <c r="F133" s="13" t="s">
        <v>2069</v>
      </c>
      <c r="G133" s="1">
        <v>73276</v>
      </c>
      <c r="H133" s="4">
        <v>57964</v>
      </c>
      <c r="I133" s="4">
        <v>15312</v>
      </c>
    </row>
    <row r="134" spans="1:9">
      <c r="A134" t="s">
        <v>1580</v>
      </c>
      <c r="B134">
        <v>142981</v>
      </c>
      <c r="C134">
        <v>46399</v>
      </c>
      <c r="F134" s="12" t="s">
        <v>558</v>
      </c>
      <c r="G134" s="4">
        <v>68270</v>
      </c>
      <c r="H134" s="4">
        <v>54169</v>
      </c>
      <c r="I134" s="4">
        <v>14101</v>
      </c>
    </row>
    <row r="135" spans="1:9">
      <c r="A135" t="s">
        <v>1589</v>
      </c>
      <c r="B135">
        <v>127254</v>
      </c>
      <c r="C135">
        <v>43833</v>
      </c>
      <c r="F135" s="12" t="s">
        <v>567</v>
      </c>
      <c r="G135" s="4">
        <v>132291</v>
      </c>
      <c r="H135" s="4">
        <v>103150</v>
      </c>
      <c r="I135" s="4">
        <v>29141</v>
      </c>
    </row>
    <row r="136" spans="1:9">
      <c r="A136" t="s">
        <v>637</v>
      </c>
      <c r="B136">
        <v>19534</v>
      </c>
      <c r="C136">
        <v>4960</v>
      </c>
      <c r="F136" s="12" t="s">
        <v>1580</v>
      </c>
      <c r="G136" s="4">
        <v>142981</v>
      </c>
      <c r="H136" s="6">
        <v>66700</v>
      </c>
      <c r="I136" s="6">
        <v>76281</v>
      </c>
    </row>
    <row r="137" spans="1:9">
      <c r="A137" t="s">
        <v>1595</v>
      </c>
      <c r="B137">
        <v>24765</v>
      </c>
      <c r="C137">
        <v>14531</v>
      </c>
      <c r="F137" s="12" t="s">
        <v>1589</v>
      </c>
      <c r="G137" s="4">
        <v>127254</v>
      </c>
      <c r="H137" s="6">
        <v>60335</v>
      </c>
      <c r="I137" s="6">
        <v>66919</v>
      </c>
    </row>
    <row r="138" spans="1:9">
      <c r="A138" t="s">
        <v>1607</v>
      </c>
      <c r="B138">
        <v>48360</v>
      </c>
      <c r="C138">
        <v>24287</v>
      </c>
      <c r="F138" s="12" t="s">
        <v>637</v>
      </c>
      <c r="G138" s="4">
        <v>19534</v>
      </c>
      <c r="H138" s="6">
        <v>2103</v>
      </c>
      <c r="I138" s="6">
        <v>17431</v>
      </c>
    </row>
    <row r="139" spans="1:9">
      <c r="A139" t="s">
        <v>1688</v>
      </c>
      <c r="B139">
        <v>95331</v>
      </c>
      <c r="C139">
        <v>56775</v>
      </c>
      <c r="F139" s="12" t="s">
        <v>1595</v>
      </c>
      <c r="G139" s="4">
        <v>24765</v>
      </c>
      <c r="H139" s="6">
        <v>6549</v>
      </c>
      <c r="I139" s="6">
        <v>18216</v>
      </c>
    </row>
    <row r="140" spans="1:9">
      <c r="A140" t="s">
        <v>1697</v>
      </c>
      <c r="B140">
        <v>90762</v>
      </c>
      <c r="C140">
        <v>57089</v>
      </c>
      <c r="F140" s="13" t="s">
        <v>1607</v>
      </c>
      <c r="G140" s="6">
        <v>48360</v>
      </c>
      <c r="H140" s="4">
        <v>12850</v>
      </c>
      <c r="I140" s="4">
        <v>35510</v>
      </c>
    </row>
    <row r="141" spans="1:9">
      <c r="A141" t="s">
        <v>1234</v>
      </c>
      <c r="B141">
        <v>203888</v>
      </c>
      <c r="C141">
        <v>69334</v>
      </c>
      <c r="F141" s="17" t="s">
        <v>1688</v>
      </c>
      <c r="G141" s="6">
        <v>100181</v>
      </c>
      <c r="H141" s="4">
        <v>78544</v>
      </c>
      <c r="I141" s="4">
        <v>21637</v>
      </c>
    </row>
    <row r="142" spans="1:9">
      <c r="A142" t="s">
        <v>1240</v>
      </c>
      <c r="B142">
        <v>186208</v>
      </c>
      <c r="C142">
        <v>69982</v>
      </c>
      <c r="F142" s="14" t="s">
        <v>1697</v>
      </c>
      <c r="G142" s="6">
        <v>94631</v>
      </c>
      <c r="H142" s="4">
        <v>74170</v>
      </c>
      <c r="I142" s="4">
        <v>20461</v>
      </c>
    </row>
    <row r="143" spans="1:9">
      <c r="A143" t="s">
        <v>643</v>
      </c>
      <c r="B143">
        <v>450123</v>
      </c>
      <c r="C143">
        <v>26930</v>
      </c>
      <c r="F143" s="13" t="s">
        <v>1234</v>
      </c>
      <c r="G143" s="4">
        <v>224290</v>
      </c>
      <c r="H143" s="4">
        <v>162450</v>
      </c>
      <c r="I143" s="4">
        <v>61840</v>
      </c>
    </row>
    <row r="144" spans="1:9">
      <c r="A144" t="s">
        <v>647</v>
      </c>
      <c r="B144">
        <v>132607</v>
      </c>
      <c r="C144">
        <v>15787</v>
      </c>
      <c r="F144" s="14" t="s">
        <v>1240</v>
      </c>
      <c r="G144" s="4">
        <v>201353</v>
      </c>
      <c r="H144" s="4">
        <v>149346</v>
      </c>
      <c r="I144" s="4">
        <v>52007</v>
      </c>
    </row>
    <row r="145" spans="1:9">
      <c r="A145" t="s">
        <v>1245</v>
      </c>
      <c r="B145">
        <v>116169</v>
      </c>
      <c r="C145">
        <v>60746</v>
      </c>
      <c r="F145" s="14" t="s">
        <v>643</v>
      </c>
      <c r="G145" s="4">
        <v>450123</v>
      </c>
      <c r="H145" s="4">
        <v>33106</v>
      </c>
      <c r="I145" s="4">
        <v>417017</v>
      </c>
    </row>
    <row r="146" spans="1:9">
      <c r="A146" t="s">
        <v>1253</v>
      </c>
      <c r="B146">
        <v>95086</v>
      </c>
      <c r="C146">
        <v>58973</v>
      </c>
      <c r="F146" s="15" t="s">
        <v>647</v>
      </c>
      <c r="G146" s="1">
        <v>132607</v>
      </c>
      <c r="H146" s="6">
        <v>11544</v>
      </c>
      <c r="I146" s="6">
        <v>121063</v>
      </c>
    </row>
    <row r="147" spans="1:9">
      <c r="A147" t="s">
        <v>1022</v>
      </c>
      <c r="B147">
        <v>29</v>
      </c>
      <c r="C147">
        <v>0</v>
      </c>
      <c r="F147" s="12" t="s">
        <v>1245</v>
      </c>
      <c r="G147" s="4">
        <v>123444</v>
      </c>
      <c r="H147" s="4">
        <v>94704</v>
      </c>
      <c r="I147" s="4">
        <v>28740</v>
      </c>
    </row>
    <row r="148" spans="1:9">
      <c r="A148" t="s">
        <v>1029</v>
      </c>
      <c r="B148">
        <v>63</v>
      </c>
      <c r="C148">
        <v>22</v>
      </c>
      <c r="F148" s="12" t="s">
        <v>1253</v>
      </c>
      <c r="G148" s="4">
        <v>99667</v>
      </c>
      <c r="H148" s="4">
        <v>77505</v>
      </c>
      <c r="I148" s="4">
        <v>22162</v>
      </c>
    </row>
    <row r="149" spans="1:9">
      <c r="A149" t="s">
        <v>1035</v>
      </c>
      <c r="B149">
        <v>0</v>
      </c>
      <c r="C149">
        <v>0</v>
      </c>
      <c r="F149" s="14" t="s">
        <v>1022</v>
      </c>
      <c r="G149" s="4">
        <v>29</v>
      </c>
      <c r="H149" s="4">
        <v>0</v>
      </c>
      <c r="I149" s="4">
        <v>29</v>
      </c>
    </row>
    <row r="150" spans="1:9">
      <c r="A150" t="s">
        <v>1040</v>
      </c>
      <c r="B150">
        <v>0</v>
      </c>
      <c r="C150">
        <v>0</v>
      </c>
      <c r="F150" s="12" t="s">
        <v>1029</v>
      </c>
      <c r="G150" s="4">
        <v>63</v>
      </c>
      <c r="H150" s="4">
        <v>0</v>
      </c>
      <c r="I150" s="4">
        <v>63</v>
      </c>
    </row>
    <row r="151" spans="1:9">
      <c r="A151" t="s">
        <v>1045</v>
      </c>
      <c r="B151">
        <v>876</v>
      </c>
      <c r="C151">
        <v>1386</v>
      </c>
      <c r="F151" s="12" t="s">
        <v>1035</v>
      </c>
      <c r="G151" s="6">
        <v>0</v>
      </c>
      <c r="H151" s="4">
        <v>0</v>
      </c>
      <c r="I151" s="4">
        <v>0</v>
      </c>
    </row>
    <row r="152" spans="1:9">
      <c r="A152" t="s">
        <v>1050</v>
      </c>
      <c r="B152">
        <v>39</v>
      </c>
      <c r="C152">
        <v>23</v>
      </c>
      <c r="F152" s="12" t="s">
        <v>1040</v>
      </c>
      <c r="G152" s="4">
        <v>0</v>
      </c>
      <c r="H152" s="4">
        <v>0</v>
      </c>
      <c r="I152" s="4">
        <v>0</v>
      </c>
    </row>
    <row r="153" spans="1:9">
      <c r="A153" t="s">
        <v>1055</v>
      </c>
      <c r="B153">
        <v>7</v>
      </c>
      <c r="C153">
        <v>0</v>
      </c>
      <c r="F153" s="12" t="s">
        <v>1045</v>
      </c>
      <c r="G153" s="4">
        <v>893</v>
      </c>
      <c r="H153" s="4">
        <v>285</v>
      </c>
      <c r="I153" s="4">
        <v>608</v>
      </c>
    </row>
    <row r="154" spans="1:9">
      <c r="A154" t="s">
        <v>1060</v>
      </c>
      <c r="B154">
        <v>3071</v>
      </c>
      <c r="C154">
        <v>5376</v>
      </c>
      <c r="F154" s="12" t="s">
        <v>1050</v>
      </c>
      <c r="G154" s="4">
        <v>39</v>
      </c>
      <c r="H154" s="4">
        <v>8</v>
      </c>
      <c r="I154" s="4">
        <v>31</v>
      </c>
    </row>
    <row r="155" spans="1:9">
      <c r="A155" t="s">
        <v>1781</v>
      </c>
      <c r="B155">
        <v>90</v>
      </c>
      <c r="C155">
        <v>80</v>
      </c>
      <c r="F155" s="12" t="s">
        <v>1055</v>
      </c>
      <c r="G155" s="4">
        <v>7</v>
      </c>
      <c r="H155" s="4">
        <v>2</v>
      </c>
      <c r="I155" s="4">
        <v>5</v>
      </c>
    </row>
    <row r="156" spans="1:9">
      <c r="A156" t="s">
        <v>1792</v>
      </c>
      <c r="B156">
        <v>663</v>
      </c>
      <c r="C156">
        <v>725</v>
      </c>
      <c r="F156" s="12" t="s">
        <v>1060</v>
      </c>
      <c r="G156" s="4">
        <v>3122</v>
      </c>
      <c r="H156" s="6">
        <v>1056</v>
      </c>
      <c r="I156" s="6">
        <v>2066</v>
      </c>
    </row>
    <row r="157" spans="1:9">
      <c r="A157" t="s">
        <v>1797</v>
      </c>
      <c r="B157">
        <v>521</v>
      </c>
      <c r="C157">
        <v>553</v>
      </c>
      <c r="F157" s="12" t="s">
        <v>1781</v>
      </c>
      <c r="G157" s="4">
        <v>90</v>
      </c>
      <c r="H157" s="6">
        <v>5</v>
      </c>
      <c r="I157" s="6">
        <v>85</v>
      </c>
    </row>
    <row r="158" spans="1:9">
      <c r="A158" t="s">
        <v>1802</v>
      </c>
      <c r="B158">
        <v>1326</v>
      </c>
      <c r="C158">
        <v>1520</v>
      </c>
      <c r="F158" s="12" t="s">
        <v>1792</v>
      </c>
      <c r="G158" s="4">
        <v>672</v>
      </c>
      <c r="H158" s="4">
        <v>67</v>
      </c>
      <c r="I158" s="4">
        <v>605</v>
      </c>
    </row>
    <row r="159" spans="1:9">
      <c r="A159" t="s">
        <v>1808</v>
      </c>
      <c r="B159">
        <v>257</v>
      </c>
      <c r="C159">
        <v>291</v>
      </c>
      <c r="F159" s="12" t="s">
        <v>1797</v>
      </c>
      <c r="G159" s="4">
        <v>523</v>
      </c>
      <c r="H159" s="4">
        <v>108</v>
      </c>
      <c r="I159" s="4">
        <v>415</v>
      </c>
    </row>
    <row r="160" spans="1:9">
      <c r="A160" t="s">
        <v>1813</v>
      </c>
      <c r="B160">
        <v>525</v>
      </c>
      <c r="C160">
        <v>490</v>
      </c>
      <c r="F160" s="12" t="s">
        <v>1802</v>
      </c>
      <c r="G160" s="4">
        <v>1324</v>
      </c>
      <c r="H160" s="4">
        <v>211</v>
      </c>
      <c r="I160" s="4">
        <v>1113</v>
      </c>
    </row>
    <row r="161" spans="1:9">
      <c r="A161" t="s">
        <v>1953</v>
      </c>
      <c r="B161">
        <v>1379</v>
      </c>
      <c r="C161">
        <v>3589</v>
      </c>
      <c r="F161" s="12" t="s">
        <v>1808</v>
      </c>
      <c r="G161" s="4">
        <v>257</v>
      </c>
      <c r="H161" s="4">
        <v>20</v>
      </c>
      <c r="I161" s="4">
        <v>237</v>
      </c>
    </row>
    <row r="162" spans="1:9">
      <c r="A162" t="s">
        <v>1963</v>
      </c>
      <c r="B162">
        <v>133376</v>
      </c>
      <c r="C162">
        <v>58230</v>
      </c>
      <c r="F162" s="14" t="s">
        <v>1813</v>
      </c>
      <c r="G162" s="4">
        <v>525</v>
      </c>
      <c r="H162" s="4">
        <v>118</v>
      </c>
      <c r="I162" s="4">
        <v>407</v>
      </c>
    </row>
    <row r="163" spans="1:9">
      <c r="A163" t="s">
        <v>1958</v>
      </c>
      <c r="B163">
        <v>428126</v>
      </c>
      <c r="C163">
        <v>100528</v>
      </c>
      <c r="F163" s="12" t="s">
        <v>1953</v>
      </c>
      <c r="G163" s="4">
        <v>1381</v>
      </c>
      <c r="H163" s="6">
        <v>1194</v>
      </c>
      <c r="I163" s="6">
        <v>187</v>
      </c>
    </row>
    <row r="164" spans="1:9">
      <c r="A164" t="s">
        <v>1968</v>
      </c>
      <c r="B164">
        <v>159673</v>
      </c>
      <c r="C164">
        <v>78561</v>
      </c>
      <c r="F164" s="12" t="s">
        <v>1963</v>
      </c>
      <c r="G164" s="4">
        <v>142252</v>
      </c>
      <c r="H164" s="6">
        <v>118329</v>
      </c>
      <c r="I164" s="6">
        <v>23923</v>
      </c>
    </row>
    <row r="165" spans="1:9">
      <c r="A165" t="s">
        <v>1940</v>
      </c>
      <c r="B165">
        <v>293523</v>
      </c>
      <c r="C165">
        <v>87627</v>
      </c>
      <c r="F165" s="12" t="s">
        <v>1958</v>
      </c>
      <c r="G165" s="4">
        <v>448489</v>
      </c>
      <c r="H165" s="6">
        <v>346929</v>
      </c>
      <c r="I165" s="6">
        <v>101560</v>
      </c>
    </row>
    <row r="166" spans="1:9">
      <c r="A166" t="s">
        <v>1948</v>
      </c>
      <c r="B166">
        <v>178547</v>
      </c>
      <c r="C166">
        <v>62314</v>
      </c>
      <c r="F166" s="12" t="s">
        <v>1968</v>
      </c>
      <c r="G166" s="4">
        <v>164074</v>
      </c>
      <c r="H166" s="6">
        <v>134536</v>
      </c>
      <c r="I166" s="6">
        <v>29538</v>
      </c>
    </row>
    <row r="167" spans="1:9">
      <c r="A167" t="s">
        <v>1107</v>
      </c>
      <c r="B167">
        <v>6457</v>
      </c>
      <c r="C167">
        <v>41177</v>
      </c>
      <c r="F167" s="12" t="s">
        <v>1940</v>
      </c>
      <c r="G167" s="4">
        <v>315308</v>
      </c>
      <c r="H167" s="6">
        <v>248082</v>
      </c>
      <c r="I167" s="6">
        <v>67226</v>
      </c>
    </row>
    <row r="168" spans="1:9">
      <c r="A168" t="s">
        <v>1114</v>
      </c>
      <c r="B168">
        <v>833</v>
      </c>
      <c r="C168">
        <v>6473</v>
      </c>
      <c r="F168" s="12" t="s">
        <v>1948</v>
      </c>
      <c r="G168" s="4">
        <v>195108</v>
      </c>
      <c r="H168" s="6">
        <v>164827</v>
      </c>
      <c r="I168" s="6">
        <v>30281</v>
      </c>
    </row>
    <row r="169" spans="1:9">
      <c r="A169" t="s">
        <v>2046</v>
      </c>
      <c r="B169">
        <v>199483</v>
      </c>
      <c r="C169">
        <v>68574</v>
      </c>
      <c r="F169" s="13" t="s">
        <v>1107</v>
      </c>
      <c r="G169" s="4">
        <v>6752</v>
      </c>
      <c r="H169" s="4">
        <v>4435</v>
      </c>
      <c r="I169" s="4">
        <v>2317</v>
      </c>
    </row>
    <row r="170" spans="1:9">
      <c r="A170" t="s">
        <v>2058</v>
      </c>
      <c r="B170">
        <v>46622</v>
      </c>
      <c r="C170">
        <v>49306</v>
      </c>
      <c r="F170" s="13" t="s">
        <v>1114</v>
      </c>
      <c r="G170" s="4">
        <v>890</v>
      </c>
      <c r="H170" s="4">
        <v>597</v>
      </c>
      <c r="I170" s="4">
        <v>293</v>
      </c>
    </row>
    <row r="171" spans="1:9">
      <c r="A171" t="s">
        <v>1637</v>
      </c>
      <c r="B171">
        <v>204604</v>
      </c>
      <c r="C171">
        <v>37578</v>
      </c>
      <c r="F171" s="14" t="s">
        <v>2046</v>
      </c>
      <c r="G171" s="4">
        <v>219764</v>
      </c>
      <c r="H171" s="6">
        <v>161928</v>
      </c>
      <c r="I171" s="6">
        <v>57836</v>
      </c>
    </row>
    <row r="172" spans="1:9">
      <c r="A172" t="s">
        <v>1643</v>
      </c>
      <c r="B172">
        <v>162390</v>
      </c>
      <c r="C172">
        <v>37562</v>
      </c>
      <c r="F172" s="12" t="s">
        <v>2058</v>
      </c>
      <c r="G172" s="4">
        <v>47055</v>
      </c>
      <c r="H172" s="6">
        <v>38393</v>
      </c>
      <c r="I172" s="6">
        <v>8662</v>
      </c>
    </row>
    <row r="173" spans="1:9">
      <c r="A173" t="s">
        <v>1626</v>
      </c>
      <c r="B173">
        <v>83175</v>
      </c>
      <c r="C173">
        <v>18627</v>
      </c>
      <c r="F173" s="12" t="s">
        <v>1637</v>
      </c>
      <c r="G173" s="4">
        <v>204604</v>
      </c>
      <c r="H173" s="4">
        <v>62593</v>
      </c>
      <c r="I173" s="4">
        <v>142011</v>
      </c>
    </row>
    <row r="174" spans="1:9">
      <c r="A174" t="s">
        <v>1153</v>
      </c>
      <c r="B174">
        <v>121766</v>
      </c>
      <c r="C174">
        <v>45937</v>
      </c>
      <c r="F174" s="12" t="s">
        <v>1643</v>
      </c>
      <c r="G174" s="4">
        <v>162390</v>
      </c>
      <c r="H174" s="4">
        <v>45805</v>
      </c>
      <c r="I174" s="4">
        <v>116585</v>
      </c>
    </row>
    <row r="175" spans="1:9">
      <c r="A175" t="s">
        <v>1157</v>
      </c>
      <c r="B175">
        <v>65811</v>
      </c>
      <c r="C175">
        <v>30628</v>
      </c>
      <c r="F175" s="12" t="s">
        <v>1626</v>
      </c>
      <c r="G175" s="4">
        <v>83175</v>
      </c>
      <c r="H175" s="6">
        <v>14210</v>
      </c>
      <c r="I175" s="6">
        <v>68965</v>
      </c>
    </row>
    <row r="176" spans="1:9">
      <c r="A176" t="s">
        <v>1119</v>
      </c>
      <c r="B176">
        <v>968</v>
      </c>
      <c r="C176">
        <v>7036</v>
      </c>
      <c r="F176" s="12" t="s">
        <v>1153</v>
      </c>
      <c r="G176" s="4">
        <v>121766</v>
      </c>
      <c r="H176" s="6">
        <v>73301</v>
      </c>
      <c r="I176" s="6">
        <v>48465</v>
      </c>
    </row>
    <row r="177" spans="1:9">
      <c r="A177" t="s">
        <v>1124</v>
      </c>
      <c r="B177">
        <v>629</v>
      </c>
      <c r="C177">
        <v>4304</v>
      </c>
      <c r="F177" s="12" t="s">
        <v>1157</v>
      </c>
      <c r="G177" s="4">
        <v>65811</v>
      </c>
      <c r="H177" s="4">
        <v>40527</v>
      </c>
      <c r="I177" s="4">
        <v>25284</v>
      </c>
    </row>
    <row r="178" spans="1:9">
      <c r="A178" t="s">
        <v>149</v>
      </c>
      <c r="B178">
        <v>11</v>
      </c>
      <c r="C178">
        <v>0</v>
      </c>
      <c r="F178" s="14" t="s">
        <v>1119</v>
      </c>
      <c r="G178" s="4">
        <v>967</v>
      </c>
      <c r="H178" s="4">
        <v>553</v>
      </c>
      <c r="I178" s="4">
        <v>414</v>
      </c>
    </row>
    <row r="179" spans="1:9">
      <c r="A179" t="s">
        <v>164</v>
      </c>
      <c r="B179">
        <v>14</v>
      </c>
      <c r="C179">
        <v>8</v>
      </c>
      <c r="F179" s="14" t="s">
        <v>1124</v>
      </c>
      <c r="G179" s="4">
        <v>633</v>
      </c>
      <c r="H179" s="4">
        <v>371</v>
      </c>
      <c r="I179" s="4">
        <v>262</v>
      </c>
    </row>
    <row r="180" spans="1:9">
      <c r="A180" t="s">
        <v>171</v>
      </c>
      <c r="B180">
        <v>30</v>
      </c>
      <c r="C180">
        <v>213</v>
      </c>
      <c r="F180" s="14" t="s">
        <v>149</v>
      </c>
      <c r="G180" s="4">
        <v>12</v>
      </c>
      <c r="H180" s="4">
        <v>9</v>
      </c>
      <c r="I180" s="4">
        <v>3</v>
      </c>
    </row>
    <row r="181" spans="1:9">
      <c r="A181" t="s">
        <v>176</v>
      </c>
      <c r="B181">
        <v>22</v>
      </c>
      <c r="C181">
        <v>10</v>
      </c>
      <c r="F181" s="13" t="s">
        <v>164</v>
      </c>
      <c r="G181" s="4">
        <v>15</v>
      </c>
      <c r="H181" s="4">
        <v>12</v>
      </c>
      <c r="I181" s="4">
        <v>3</v>
      </c>
    </row>
    <row r="182" spans="1:9">
      <c r="A182" t="s">
        <v>181</v>
      </c>
      <c r="B182">
        <v>5</v>
      </c>
      <c r="C182">
        <v>9</v>
      </c>
      <c r="F182" s="14" t="s">
        <v>171</v>
      </c>
      <c r="G182" s="4">
        <v>36</v>
      </c>
      <c r="H182" s="4">
        <v>32</v>
      </c>
      <c r="I182" s="4">
        <v>4</v>
      </c>
    </row>
    <row r="183" spans="1:9">
      <c r="A183" t="s">
        <v>186</v>
      </c>
      <c r="B183">
        <v>59</v>
      </c>
      <c r="C183">
        <v>574</v>
      </c>
      <c r="F183" s="14" t="s">
        <v>176</v>
      </c>
      <c r="G183" s="4">
        <v>22</v>
      </c>
      <c r="H183" s="4">
        <v>18</v>
      </c>
      <c r="I183" s="4">
        <v>4</v>
      </c>
    </row>
    <row r="184" spans="1:9">
      <c r="A184" t="s">
        <v>191</v>
      </c>
      <c r="B184">
        <v>11</v>
      </c>
      <c r="C184">
        <v>0</v>
      </c>
      <c r="F184" s="12" t="s">
        <v>181</v>
      </c>
      <c r="G184" s="4">
        <v>5</v>
      </c>
      <c r="H184" s="7">
        <v>4</v>
      </c>
      <c r="I184" s="7">
        <v>1</v>
      </c>
    </row>
    <row r="185" spans="1:9">
      <c r="A185" t="s">
        <v>196</v>
      </c>
      <c r="B185">
        <v>11</v>
      </c>
      <c r="C185">
        <v>0</v>
      </c>
      <c r="F185" s="12" t="s">
        <v>186</v>
      </c>
      <c r="G185" s="4">
        <v>67</v>
      </c>
      <c r="H185" s="4">
        <v>33</v>
      </c>
      <c r="I185" s="4">
        <v>34</v>
      </c>
    </row>
    <row r="186" spans="1:9">
      <c r="A186" t="s">
        <v>201</v>
      </c>
      <c r="B186">
        <v>14</v>
      </c>
      <c r="C186">
        <v>8</v>
      </c>
      <c r="F186" s="12" t="s">
        <v>191</v>
      </c>
      <c r="G186" s="4">
        <v>12</v>
      </c>
      <c r="H186" s="4">
        <v>9</v>
      </c>
      <c r="I186" s="4">
        <v>3</v>
      </c>
    </row>
    <row r="187" spans="1:9">
      <c r="A187" t="s">
        <v>206</v>
      </c>
      <c r="B187">
        <v>11</v>
      </c>
      <c r="C187">
        <v>60</v>
      </c>
      <c r="F187" s="12" t="s">
        <v>196</v>
      </c>
      <c r="G187" s="4">
        <v>12</v>
      </c>
      <c r="H187" s="4">
        <v>9</v>
      </c>
      <c r="I187" s="4">
        <v>3</v>
      </c>
    </row>
    <row r="188" spans="1:9">
      <c r="A188" t="s">
        <v>211</v>
      </c>
      <c r="B188">
        <v>3</v>
      </c>
      <c r="C188">
        <v>8</v>
      </c>
      <c r="F188" s="12" t="s">
        <v>201</v>
      </c>
      <c r="G188" s="4">
        <v>15</v>
      </c>
      <c r="H188" s="4">
        <v>12</v>
      </c>
      <c r="I188" s="4">
        <v>3</v>
      </c>
    </row>
    <row r="189" spans="1:9">
      <c r="A189" t="s">
        <v>216</v>
      </c>
      <c r="B189">
        <v>43</v>
      </c>
      <c r="C189">
        <v>446</v>
      </c>
      <c r="F189" s="12" t="s">
        <v>206</v>
      </c>
      <c r="G189" s="4">
        <v>11</v>
      </c>
      <c r="H189" s="4">
        <v>8</v>
      </c>
      <c r="I189" s="4">
        <v>3</v>
      </c>
    </row>
    <row r="190" spans="1:9">
      <c r="A190" t="s">
        <v>221</v>
      </c>
      <c r="B190">
        <v>11</v>
      </c>
      <c r="C190">
        <v>0</v>
      </c>
      <c r="F190" s="13" t="s">
        <v>211</v>
      </c>
      <c r="G190" s="4">
        <v>3</v>
      </c>
      <c r="H190" s="4">
        <v>3</v>
      </c>
      <c r="I190" s="4">
        <v>0</v>
      </c>
    </row>
    <row r="191" spans="1:9">
      <c r="A191" t="s">
        <v>226</v>
      </c>
      <c r="B191">
        <v>14</v>
      </c>
      <c r="C191">
        <v>8</v>
      </c>
      <c r="F191" s="14" t="s">
        <v>216</v>
      </c>
      <c r="G191" s="4">
        <v>43</v>
      </c>
      <c r="H191" s="4">
        <v>21</v>
      </c>
      <c r="I191" s="4">
        <v>22</v>
      </c>
    </row>
    <row r="192" spans="1:9">
      <c r="A192" t="s">
        <v>232</v>
      </c>
      <c r="B192">
        <v>3</v>
      </c>
      <c r="C192">
        <v>8</v>
      </c>
      <c r="F192" s="14" t="s">
        <v>221</v>
      </c>
      <c r="G192" s="6">
        <v>12</v>
      </c>
      <c r="H192" s="4">
        <v>9</v>
      </c>
      <c r="I192" s="4">
        <v>3</v>
      </c>
    </row>
    <row r="193" spans="1:9">
      <c r="A193" t="s">
        <v>237</v>
      </c>
      <c r="B193">
        <v>8</v>
      </c>
      <c r="C193">
        <v>8</v>
      </c>
      <c r="F193" s="14" t="s">
        <v>226</v>
      </c>
      <c r="G193" s="6">
        <v>15</v>
      </c>
      <c r="H193" s="6">
        <v>12</v>
      </c>
      <c r="I193" s="6">
        <v>3</v>
      </c>
    </row>
    <row r="194" spans="1:9">
      <c r="A194" t="s">
        <v>243</v>
      </c>
      <c r="B194">
        <v>1793</v>
      </c>
      <c r="C194">
        <v>12425</v>
      </c>
      <c r="F194" s="14" t="s">
        <v>232</v>
      </c>
      <c r="G194" s="6">
        <v>3</v>
      </c>
      <c r="H194" s="4">
        <v>3</v>
      </c>
      <c r="I194" s="4">
        <v>0</v>
      </c>
    </row>
    <row r="195" spans="1:9">
      <c r="A195" t="s">
        <v>252</v>
      </c>
      <c r="B195">
        <v>840</v>
      </c>
      <c r="C195">
        <v>5092</v>
      </c>
      <c r="F195" s="13" t="s">
        <v>237</v>
      </c>
      <c r="G195" s="6">
        <v>8</v>
      </c>
      <c r="H195" s="4">
        <v>6</v>
      </c>
      <c r="I195" s="4">
        <v>2</v>
      </c>
    </row>
    <row r="196" spans="1:9">
      <c r="A196" t="s">
        <v>258</v>
      </c>
      <c r="B196">
        <v>1581</v>
      </c>
      <c r="C196">
        <v>9557</v>
      </c>
      <c r="F196" s="13" t="s">
        <v>243</v>
      </c>
      <c r="G196" s="4">
        <v>1810</v>
      </c>
      <c r="H196" s="4">
        <v>1597</v>
      </c>
      <c r="I196" s="4">
        <v>213</v>
      </c>
    </row>
    <row r="197" spans="1:9">
      <c r="A197" t="s">
        <v>264</v>
      </c>
      <c r="B197">
        <v>4472</v>
      </c>
      <c r="C197">
        <v>24382</v>
      </c>
      <c r="F197" s="13" t="s">
        <v>252</v>
      </c>
      <c r="G197" s="1">
        <v>851</v>
      </c>
      <c r="H197" s="4">
        <v>741</v>
      </c>
      <c r="I197" s="4">
        <v>110</v>
      </c>
    </row>
    <row r="198" spans="1:9">
      <c r="A198" t="s">
        <v>2004</v>
      </c>
      <c r="B198">
        <v>95361</v>
      </c>
      <c r="C198">
        <v>156107</v>
      </c>
      <c r="F198" s="14" t="s">
        <v>258</v>
      </c>
      <c r="G198" s="4">
        <v>1574</v>
      </c>
      <c r="H198" s="4">
        <v>1360</v>
      </c>
      <c r="I198" s="4">
        <v>214</v>
      </c>
    </row>
    <row r="199" spans="1:9">
      <c r="A199" t="s">
        <v>2013</v>
      </c>
      <c r="B199">
        <v>72178</v>
      </c>
      <c r="C199">
        <v>121925</v>
      </c>
      <c r="F199" s="14" t="s">
        <v>264</v>
      </c>
      <c r="G199" s="4">
        <v>4473</v>
      </c>
      <c r="H199" s="4">
        <v>3724</v>
      </c>
      <c r="I199" s="4">
        <v>749</v>
      </c>
    </row>
    <row r="200" spans="1:9">
      <c r="A200" t="s">
        <v>2019</v>
      </c>
      <c r="B200">
        <v>16486</v>
      </c>
      <c r="C200">
        <v>41450</v>
      </c>
      <c r="F200" s="14" t="s">
        <v>2004</v>
      </c>
      <c r="G200" s="4">
        <v>97262</v>
      </c>
      <c r="H200" s="4">
        <v>13617</v>
      </c>
      <c r="I200" s="4">
        <v>83645</v>
      </c>
    </row>
    <row r="201" spans="1:9">
      <c r="A201" t="s">
        <v>2024</v>
      </c>
      <c r="B201">
        <v>32177</v>
      </c>
      <c r="C201">
        <v>76085</v>
      </c>
      <c r="F201" s="14" t="s">
        <v>2013</v>
      </c>
      <c r="G201" s="6">
        <v>73640</v>
      </c>
      <c r="H201" s="6">
        <v>10131</v>
      </c>
      <c r="I201" s="6">
        <v>63509</v>
      </c>
    </row>
    <row r="202" spans="1:9">
      <c r="A202" t="s">
        <v>1973</v>
      </c>
      <c r="B202">
        <v>23074</v>
      </c>
      <c r="C202">
        <v>52922</v>
      </c>
      <c r="F202" s="14" t="s">
        <v>2019</v>
      </c>
      <c r="G202" s="6">
        <v>16759</v>
      </c>
      <c r="H202" s="6">
        <v>3216</v>
      </c>
      <c r="I202" s="6">
        <v>13543</v>
      </c>
    </row>
    <row r="203" spans="1:9">
      <c r="A203" t="s">
        <v>1982</v>
      </c>
      <c r="B203">
        <v>33184</v>
      </c>
      <c r="C203">
        <v>77759</v>
      </c>
      <c r="F203" s="12" t="s">
        <v>2024</v>
      </c>
      <c r="G203" s="4">
        <v>32689</v>
      </c>
      <c r="H203" s="4">
        <v>5780</v>
      </c>
      <c r="I203" s="4">
        <v>26909</v>
      </c>
    </row>
    <row r="204" spans="1:9">
      <c r="A204" t="s">
        <v>1988</v>
      </c>
      <c r="B204">
        <v>63678</v>
      </c>
      <c r="C204">
        <v>131375</v>
      </c>
      <c r="F204" s="12" t="s">
        <v>1973</v>
      </c>
      <c r="G204" s="4">
        <v>23368</v>
      </c>
      <c r="H204" s="4">
        <v>5809</v>
      </c>
      <c r="I204" s="4">
        <v>17559</v>
      </c>
    </row>
    <row r="205" spans="1:9">
      <c r="A205" t="s">
        <v>64</v>
      </c>
      <c r="B205">
        <v>297</v>
      </c>
      <c r="C205">
        <v>1661</v>
      </c>
      <c r="F205" s="12" t="s">
        <v>1982</v>
      </c>
      <c r="G205" s="4">
        <v>33371</v>
      </c>
      <c r="H205" s="4">
        <v>8220</v>
      </c>
      <c r="I205" s="4">
        <v>25151</v>
      </c>
    </row>
    <row r="206" spans="1:9">
      <c r="A206" t="s">
        <v>78</v>
      </c>
      <c r="B206">
        <v>553</v>
      </c>
      <c r="C206">
        <v>2195</v>
      </c>
      <c r="F206" s="12" t="s">
        <v>1988</v>
      </c>
      <c r="G206" s="4">
        <v>64404</v>
      </c>
      <c r="H206" s="4">
        <v>13009</v>
      </c>
      <c r="I206" s="4">
        <v>51395</v>
      </c>
    </row>
    <row r="207" spans="1:9">
      <c r="A207" t="s">
        <v>83</v>
      </c>
      <c r="B207">
        <v>432</v>
      </c>
      <c r="C207">
        <v>2061</v>
      </c>
      <c r="F207" s="12" t="s">
        <v>64</v>
      </c>
      <c r="G207" s="4">
        <v>315</v>
      </c>
      <c r="H207" s="4">
        <v>218</v>
      </c>
      <c r="I207" s="4">
        <v>97</v>
      </c>
    </row>
    <row r="208" spans="1:9">
      <c r="A208" t="s">
        <v>88</v>
      </c>
      <c r="B208">
        <v>352</v>
      </c>
      <c r="C208">
        <v>1757</v>
      </c>
      <c r="F208" s="12" t="s">
        <v>78</v>
      </c>
      <c r="G208" s="4">
        <v>568</v>
      </c>
      <c r="H208" s="4">
        <v>430</v>
      </c>
      <c r="I208" s="4">
        <v>138</v>
      </c>
    </row>
    <row r="209" spans="1:9">
      <c r="A209" t="s">
        <v>1532</v>
      </c>
      <c r="B209">
        <v>366923</v>
      </c>
      <c r="C209">
        <v>1747115</v>
      </c>
      <c r="F209" s="12" t="s">
        <v>83</v>
      </c>
      <c r="G209" s="4">
        <v>436</v>
      </c>
      <c r="H209" s="6">
        <v>323</v>
      </c>
      <c r="I209" s="6">
        <v>113</v>
      </c>
    </row>
    <row r="210" spans="1:9">
      <c r="A210" t="s">
        <v>1540</v>
      </c>
      <c r="B210">
        <v>248911</v>
      </c>
      <c r="C210">
        <v>1181548</v>
      </c>
      <c r="F210" s="12" t="s">
        <v>88</v>
      </c>
      <c r="G210" s="4">
        <v>374</v>
      </c>
      <c r="H210" s="4">
        <v>239</v>
      </c>
      <c r="I210" s="4">
        <v>135</v>
      </c>
    </row>
    <row r="211" spans="1:9">
      <c r="A211" t="s">
        <v>525</v>
      </c>
      <c r="B211">
        <v>304849</v>
      </c>
      <c r="C211">
        <v>1374776</v>
      </c>
      <c r="F211" s="12" t="s">
        <v>1532</v>
      </c>
      <c r="G211" s="4">
        <v>403527</v>
      </c>
      <c r="H211" s="4">
        <v>376380</v>
      </c>
      <c r="I211" s="4">
        <v>27147</v>
      </c>
    </row>
    <row r="212" spans="1:9">
      <c r="A212" t="s">
        <v>540</v>
      </c>
      <c r="B212">
        <v>6</v>
      </c>
      <c r="C212">
        <v>75</v>
      </c>
      <c r="F212" s="12" t="s">
        <v>1540</v>
      </c>
      <c r="G212" s="4">
        <v>277465</v>
      </c>
      <c r="H212" s="6">
        <v>243503</v>
      </c>
      <c r="I212" s="6">
        <v>33962</v>
      </c>
    </row>
    <row r="213" spans="1:9">
      <c r="A213" t="s">
        <v>546</v>
      </c>
      <c r="B213">
        <v>152983</v>
      </c>
      <c r="C213">
        <v>868195</v>
      </c>
      <c r="F213" s="12" t="s">
        <v>525</v>
      </c>
      <c r="G213" s="4">
        <v>349781</v>
      </c>
      <c r="H213" s="4">
        <v>301498</v>
      </c>
      <c r="I213" s="4">
        <v>48283</v>
      </c>
    </row>
    <row r="214" spans="1:9">
      <c r="A214" t="s">
        <v>1558</v>
      </c>
      <c r="B214">
        <v>1877108</v>
      </c>
      <c r="C214">
        <v>81912</v>
      </c>
      <c r="F214" s="12" t="s">
        <v>540</v>
      </c>
      <c r="G214" s="4">
        <v>6</v>
      </c>
      <c r="H214" s="4">
        <v>6</v>
      </c>
      <c r="I214" s="4">
        <v>0</v>
      </c>
    </row>
    <row r="215" spans="1:9">
      <c r="A215" t="s">
        <v>1832</v>
      </c>
      <c r="B215">
        <v>920276</v>
      </c>
      <c r="C215">
        <v>29077</v>
      </c>
      <c r="F215" s="12" t="s">
        <v>546</v>
      </c>
      <c r="G215" s="4">
        <v>169406</v>
      </c>
      <c r="H215" s="4">
        <v>151454</v>
      </c>
      <c r="I215" s="4">
        <v>17952</v>
      </c>
    </row>
    <row r="216" spans="1:9">
      <c r="A216" t="s">
        <v>1278</v>
      </c>
      <c r="B216">
        <v>772575</v>
      </c>
      <c r="C216">
        <v>90359</v>
      </c>
      <c r="F216" s="12" t="s">
        <v>552</v>
      </c>
      <c r="G216" s="4">
        <v>162118</v>
      </c>
      <c r="H216" s="4">
        <v>145970</v>
      </c>
      <c r="I216" s="4">
        <v>16148</v>
      </c>
    </row>
    <row r="217" spans="1:9">
      <c r="A217" t="s">
        <v>1288</v>
      </c>
      <c r="B217">
        <v>764651</v>
      </c>
      <c r="C217">
        <v>91800</v>
      </c>
      <c r="F217" s="12" t="s">
        <v>592</v>
      </c>
      <c r="G217" s="4">
        <v>33</v>
      </c>
      <c r="H217" s="4">
        <v>31</v>
      </c>
      <c r="I217" s="4">
        <v>2</v>
      </c>
    </row>
    <row r="218" spans="1:9">
      <c r="A218" t="s">
        <v>960</v>
      </c>
      <c r="B218">
        <v>986985</v>
      </c>
      <c r="C218">
        <v>35254</v>
      </c>
      <c r="F218" s="12" t="s">
        <v>603</v>
      </c>
      <c r="G218" s="4">
        <v>20</v>
      </c>
      <c r="H218" s="4">
        <v>20</v>
      </c>
      <c r="I218" s="4">
        <v>0</v>
      </c>
    </row>
    <row r="219" spans="1:9">
      <c r="A219" t="s">
        <v>972</v>
      </c>
      <c r="B219">
        <v>383254</v>
      </c>
      <c r="C219">
        <v>25602</v>
      </c>
      <c r="F219" s="12" t="s">
        <v>1558</v>
      </c>
      <c r="G219" s="4">
        <v>1877108</v>
      </c>
      <c r="H219" s="7">
        <v>357356</v>
      </c>
      <c r="I219" s="7">
        <v>1519752</v>
      </c>
    </row>
    <row r="220" spans="1:9">
      <c r="A220" t="s">
        <v>1547</v>
      </c>
      <c r="B220">
        <v>1691412</v>
      </c>
      <c r="C220">
        <v>85098</v>
      </c>
      <c r="F220" s="12" t="s">
        <v>1832</v>
      </c>
      <c r="G220" s="4">
        <v>722117</v>
      </c>
      <c r="H220" s="4">
        <v>575975</v>
      </c>
      <c r="I220" s="4">
        <v>146142</v>
      </c>
    </row>
    <row r="221" spans="1:9">
      <c r="A221" t="s">
        <v>1258</v>
      </c>
      <c r="B221">
        <v>1188166</v>
      </c>
      <c r="C221">
        <v>87188</v>
      </c>
      <c r="F221" s="14" t="s">
        <v>1278</v>
      </c>
      <c r="G221" s="6">
        <v>772575</v>
      </c>
      <c r="H221" s="4">
        <v>356175</v>
      </c>
      <c r="I221" s="4">
        <v>416400</v>
      </c>
    </row>
    <row r="222" spans="1:9">
      <c r="A222" t="s">
        <v>1867</v>
      </c>
      <c r="B222">
        <v>1039487</v>
      </c>
      <c r="C222">
        <v>77213</v>
      </c>
      <c r="F222" s="14" t="s">
        <v>1288</v>
      </c>
      <c r="G222" s="6">
        <v>764651</v>
      </c>
      <c r="H222" s="4">
        <v>366278</v>
      </c>
      <c r="I222" s="4">
        <v>398373</v>
      </c>
    </row>
    <row r="223" spans="1:9">
      <c r="A223" t="s">
        <v>996</v>
      </c>
      <c r="B223">
        <v>1344466</v>
      </c>
      <c r="C223">
        <v>49570</v>
      </c>
      <c r="F223" s="14" t="s">
        <v>960</v>
      </c>
      <c r="G223" s="4">
        <v>986985</v>
      </c>
      <c r="H223" s="4">
        <v>64741</v>
      </c>
      <c r="I223" s="4">
        <v>922244</v>
      </c>
    </row>
    <row r="224" spans="1:9">
      <c r="A224" t="s">
        <v>1135</v>
      </c>
      <c r="B224">
        <v>156563</v>
      </c>
      <c r="C224">
        <v>48851</v>
      </c>
      <c r="F224" s="14" t="s">
        <v>972</v>
      </c>
      <c r="G224" s="4">
        <v>383254</v>
      </c>
      <c r="H224" s="4">
        <v>30994</v>
      </c>
      <c r="I224" s="4">
        <v>352260</v>
      </c>
    </row>
    <row r="225" spans="1:9">
      <c r="A225" t="s">
        <v>1148</v>
      </c>
      <c r="B225">
        <v>211285</v>
      </c>
      <c r="C225">
        <v>60579</v>
      </c>
      <c r="F225" s="12" t="s">
        <v>1547</v>
      </c>
      <c r="G225" s="4">
        <v>1691412</v>
      </c>
      <c r="H225" s="4">
        <v>410545</v>
      </c>
      <c r="I225" s="4">
        <v>1280867</v>
      </c>
    </row>
    <row r="226" spans="1:9">
      <c r="A226" t="s">
        <v>510</v>
      </c>
      <c r="B226">
        <v>443897</v>
      </c>
      <c r="C226">
        <v>20489</v>
      </c>
      <c r="F226" s="12" t="s">
        <v>1258</v>
      </c>
      <c r="G226" s="4">
        <v>1188166</v>
      </c>
      <c r="H226" s="4">
        <v>397025</v>
      </c>
      <c r="I226" s="4">
        <v>791141</v>
      </c>
    </row>
    <row r="227" spans="1:9">
      <c r="A227" t="s">
        <v>520</v>
      </c>
      <c r="B227">
        <v>2265273</v>
      </c>
      <c r="C227">
        <v>50677</v>
      </c>
      <c r="F227" s="12" t="s">
        <v>1867</v>
      </c>
      <c r="G227" s="4">
        <v>1039487</v>
      </c>
      <c r="H227" s="4">
        <v>226760</v>
      </c>
      <c r="I227" s="4">
        <v>812727</v>
      </c>
    </row>
    <row r="228" spans="1:9">
      <c r="A228" t="s">
        <v>270</v>
      </c>
      <c r="B228">
        <v>1495997</v>
      </c>
      <c r="C228">
        <v>126157</v>
      </c>
      <c r="F228" s="12" t="s">
        <v>996</v>
      </c>
      <c r="G228" s="4">
        <v>1344466</v>
      </c>
      <c r="H228" s="4">
        <v>145848</v>
      </c>
      <c r="I228" s="4">
        <v>1198618</v>
      </c>
    </row>
    <row r="229" spans="1:9">
      <c r="A229" t="s">
        <v>284</v>
      </c>
      <c r="B229">
        <v>1140600</v>
      </c>
      <c r="C229">
        <v>123724</v>
      </c>
      <c r="F229" s="12" t="s">
        <v>1135</v>
      </c>
      <c r="G229" s="4">
        <v>156563</v>
      </c>
      <c r="H229" s="6">
        <v>92173</v>
      </c>
      <c r="I229" s="6">
        <v>64390</v>
      </c>
    </row>
    <row r="230" spans="1:9">
      <c r="A230" t="s">
        <v>1366</v>
      </c>
      <c r="B230">
        <v>238160</v>
      </c>
      <c r="C230">
        <v>51321</v>
      </c>
      <c r="F230" s="12" t="s">
        <v>1148</v>
      </c>
      <c r="G230" s="4">
        <v>211285</v>
      </c>
      <c r="H230" s="4">
        <v>117247</v>
      </c>
      <c r="I230" s="4">
        <v>94038</v>
      </c>
    </row>
    <row r="231" spans="1:9">
      <c r="A231" t="s">
        <v>1374</v>
      </c>
      <c r="B231">
        <v>219923</v>
      </c>
      <c r="C231">
        <v>50252</v>
      </c>
      <c r="F231" s="12" t="s">
        <v>510</v>
      </c>
      <c r="G231" s="4">
        <v>443897</v>
      </c>
      <c r="H231" s="4">
        <v>11630</v>
      </c>
      <c r="I231" s="4">
        <v>432267</v>
      </c>
    </row>
    <row r="232" spans="1:9">
      <c r="A232" t="s">
        <v>609</v>
      </c>
      <c r="B232">
        <v>2775937</v>
      </c>
      <c r="C232">
        <v>64208</v>
      </c>
      <c r="F232" s="12" t="s">
        <v>520</v>
      </c>
      <c r="G232" s="1">
        <v>2265273</v>
      </c>
      <c r="H232" s="4">
        <v>42935</v>
      </c>
      <c r="I232" s="4">
        <v>2222338</v>
      </c>
    </row>
    <row r="233" spans="1:9">
      <c r="A233" t="s">
        <v>619</v>
      </c>
      <c r="B233">
        <v>2812741</v>
      </c>
      <c r="C233">
        <v>63425</v>
      </c>
      <c r="F233" s="12" t="s">
        <v>270</v>
      </c>
      <c r="G233" s="1">
        <v>1769737</v>
      </c>
      <c r="H233" s="4">
        <v>1326868</v>
      </c>
      <c r="I233" s="4">
        <v>442869</v>
      </c>
    </row>
    <row r="234" spans="1:9">
      <c r="A234" t="s">
        <v>1066</v>
      </c>
      <c r="B234">
        <v>945450</v>
      </c>
      <c r="C234">
        <v>55341</v>
      </c>
      <c r="F234" s="12" t="s">
        <v>284</v>
      </c>
      <c r="G234" s="4">
        <v>1313369</v>
      </c>
      <c r="H234" s="4">
        <v>1012374</v>
      </c>
      <c r="I234" s="4">
        <v>300995</v>
      </c>
    </row>
    <row r="235" spans="1:9">
      <c r="A235" t="s">
        <v>1072</v>
      </c>
      <c r="B235">
        <v>884638</v>
      </c>
      <c r="C235">
        <v>54792</v>
      </c>
      <c r="F235" s="12" t="s">
        <v>1366</v>
      </c>
      <c r="G235" s="4">
        <v>238160</v>
      </c>
      <c r="H235" s="4">
        <v>109099</v>
      </c>
      <c r="I235" s="4">
        <v>129061</v>
      </c>
    </row>
    <row r="236" spans="1:9">
      <c r="A236" t="s">
        <v>129</v>
      </c>
      <c r="B236">
        <v>2195797</v>
      </c>
      <c r="C236">
        <v>95980</v>
      </c>
      <c r="F236" s="12" t="s">
        <v>1374</v>
      </c>
      <c r="G236" s="4">
        <v>219923</v>
      </c>
      <c r="H236" s="6">
        <v>102189</v>
      </c>
      <c r="I236" s="6">
        <v>117734</v>
      </c>
    </row>
    <row r="237" spans="1:9">
      <c r="A237" t="s">
        <v>144</v>
      </c>
      <c r="B237">
        <v>2678866</v>
      </c>
      <c r="C237">
        <v>100723</v>
      </c>
      <c r="F237" s="12" t="s">
        <v>609</v>
      </c>
      <c r="G237" s="4">
        <v>2775937</v>
      </c>
      <c r="H237" s="6">
        <v>94776</v>
      </c>
      <c r="I237" s="6">
        <v>2681161</v>
      </c>
    </row>
    <row r="238" spans="1:9">
      <c r="A238" t="s">
        <v>2530</v>
      </c>
      <c r="B238">
        <v>86791</v>
      </c>
      <c r="C238">
        <v>183561</v>
      </c>
      <c r="F238" s="12" t="s">
        <v>619</v>
      </c>
      <c r="G238" s="4">
        <v>2812741</v>
      </c>
      <c r="H238" s="6">
        <v>100852</v>
      </c>
      <c r="I238" s="6">
        <v>2711889</v>
      </c>
    </row>
    <row r="239" spans="1:9">
      <c r="A239" t="s">
        <v>2531</v>
      </c>
      <c r="B239">
        <v>81649</v>
      </c>
      <c r="C239">
        <v>303867</v>
      </c>
      <c r="F239" s="12" t="s">
        <v>1066</v>
      </c>
      <c r="G239" s="4">
        <v>945450</v>
      </c>
      <c r="H239" s="4">
        <v>184744</v>
      </c>
      <c r="I239" s="4">
        <v>760706</v>
      </c>
    </row>
    <row r="240" spans="1:9">
      <c r="A240" t="s">
        <v>2532</v>
      </c>
      <c r="B240">
        <v>55290</v>
      </c>
      <c r="C240">
        <v>210414</v>
      </c>
      <c r="F240" s="12" t="s">
        <v>1072</v>
      </c>
      <c r="G240" s="4">
        <v>884638</v>
      </c>
      <c r="H240" s="4">
        <v>166363</v>
      </c>
      <c r="I240" s="4">
        <v>718275</v>
      </c>
    </row>
    <row r="241" spans="1:9">
      <c r="A241" t="s">
        <v>289</v>
      </c>
      <c r="B241">
        <v>1356922</v>
      </c>
      <c r="C241">
        <v>59952</v>
      </c>
      <c r="F241" s="12" t="s">
        <v>129</v>
      </c>
      <c r="G241" s="4">
        <v>2195797</v>
      </c>
      <c r="H241" s="4">
        <v>687914</v>
      </c>
      <c r="I241" s="4">
        <v>1507883</v>
      </c>
    </row>
    <row r="242" spans="1:9">
      <c r="A242" t="s">
        <v>304</v>
      </c>
      <c r="B242">
        <v>2026594</v>
      </c>
      <c r="C242">
        <v>66836</v>
      </c>
      <c r="F242" s="12" t="s">
        <v>144</v>
      </c>
      <c r="G242" s="4">
        <v>2678866</v>
      </c>
      <c r="H242" s="4">
        <v>735766</v>
      </c>
      <c r="I242" s="4">
        <v>1943100</v>
      </c>
    </row>
    <row r="243" spans="1:9">
      <c r="A243" t="s">
        <v>311</v>
      </c>
      <c r="B243">
        <v>1935005</v>
      </c>
      <c r="C243">
        <v>66182</v>
      </c>
      <c r="F243" s="12" t="s">
        <v>2530</v>
      </c>
      <c r="G243" s="4">
        <v>84091</v>
      </c>
      <c r="H243" s="4">
        <v>77523</v>
      </c>
      <c r="I243" s="4">
        <v>6568</v>
      </c>
    </row>
    <row r="244" spans="1:9">
      <c r="A244" t="s">
        <v>317</v>
      </c>
      <c r="B244">
        <v>1286624</v>
      </c>
      <c r="C244">
        <v>65371</v>
      </c>
      <c r="F244" s="12" t="s">
        <v>2531</v>
      </c>
      <c r="G244" s="4">
        <v>84960</v>
      </c>
      <c r="H244" s="6">
        <v>72865</v>
      </c>
      <c r="I244" s="6">
        <v>12095</v>
      </c>
    </row>
    <row r="245" spans="1:9">
      <c r="A245" t="s">
        <v>326</v>
      </c>
      <c r="B245">
        <v>1870955</v>
      </c>
      <c r="C245">
        <v>70821</v>
      </c>
      <c r="F245" s="12" t="s">
        <v>2532</v>
      </c>
      <c r="G245" s="4">
        <v>59894</v>
      </c>
      <c r="H245" s="6">
        <v>51666</v>
      </c>
      <c r="I245" s="6">
        <v>8228</v>
      </c>
    </row>
    <row r="246" spans="1:9">
      <c r="A246" t="s">
        <v>331</v>
      </c>
      <c r="B246">
        <v>2029841</v>
      </c>
      <c r="C246">
        <v>67307</v>
      </c>
      <c r="F246" s="12" t="s">
        <v>289</v>
      </c>
      <c r="G246" s="7">
        <v>1356922</v>
      </c>
      <c r="H246" s="4">
        <v>209025</v>
      </c>
      <c r="I246" s="4">
        <v>1147897</v>
      </c>
    </row>
    <row r="247" spans="1:9">
      <c r="A247" t="s">
        <v>340</v>
      </c>
      <c r="B247">
        <v>2260200</v>
      </c>
      <c r="C247">
        <v>67437</v>
      </c>
      <c r="F247" s="12" t="s">
        <v>304</v>
      </c>
      <c r="G247" s="4">
        <v>2026594</v>
      </c>
      <c r="H247" s="4">
        <v>255978</v>
      </c>
      <c r="I247" s="4">
        <v>1770616</v>
      </c>
    </row>
    <row r="248" spans="1:9">
      <c r="A248" t="s">
        <v>346</v>
      </c>
      <c r="B248">
        <v>1716817</v>
      </c>
      <c r="C248">
        <v>66835</v>
      </c>
      <c r="F248" s="12" t="s">
        <v>311</v>
      </c>
      <c r="G248" s="4">
        <v>1935005</v>
      </c>
      <c r="H248" s="6">
        <v>254911</v>
      </c>
      <c r="I248" s="6">
        <v>1680094</v>
      </c>
    </row>
    <row r="249" spans="1:9">
      <c r="A249" t="s">
        <v>353</v>
      </c>
      <c r="B249">
        <v>1069612</v>
      </c>
      <c r="C249">
        <v>57164</v>
      </c>
      <c r="F249" s="12" t="s">
        <v>317</v>
      </c>
      <c r="G249" s="4">
        <v>1286624</v>
      </c>
      <c r="H249" s="6">
        <v>255068</v>
      </c>
      <c r="I249" s="6">
        <v>1031556</v>
      </c>
    </row>
    <row r="250" spans="1:9">
      <c r="A250" t="s">
        <v>360</v>
      </c>
      <c r="B250">
        <v>1914984</v>
      </c>
      <c r="C250">
        <v>68021</v>
      </c>
      <c r="F250" s="12" t="s">
        <v>326</v>
      </c>
      <c r="G250" s="4">
        <v>1870955</v>
      </c>
      <c r="H250" s="6">
        <v>370278</v>
      </c>
      <c r="I250" s="6">
        <v>1500677</v>
      </c>
    </row>
    <row r="251" spans="1:9">
      <c r="A251" t="s">
        <v>365</v>
      </c>
      <c r="B251">
        <v>2022345</v>
      </c>
      <c r="C251">
        <v>67547</v>
      </c>
      <c r="F251" s="12" t="s">
        <v>331</v>
      </c>
      <c r="G251" s="4">
        <v>2029841</v>
      </c>
      <c r="H251" s="6">
        <v>325338</v>
      </c>
      <c r="I251" s="6">
        <v>1704503</v>
      </c>
    </row>
    <row r="252" spans="1:9">
      <c r="A252" t="s">
        <v>372</v>
      </c>
      <c r="B252">
        <v>1543128</v>
      </c>
      <c r="C252">
        <v>62910</v>
      </c>
      <c r="F252" s="13" t="s">
        <v>340</v>
      </c>
      <c r="G252" s="4">
        <v>2260200</v>
      </c>
      <c r="H252" s="4">
        <v>327544</v>
      </c>
      <c r="I252" s="4">
        <v>1932656</v>
      </c>
    </row>
    <row r="253" spans="1:9">
      <c r="A253" t="s">
        <v>377</v>
      </c>
      <c r="B253">
        <v>2263124</v>
      </c>
      <c r="C253">
        <v>71755</v>
      </c>
      <c r="F253" s="14" t="s">
        <v>346</v>
      </c>
      <c r="G253" s="4">
        <v>1716817</v>
      </c>
      <c r="H253" s="4">
        <v>358021</v>
      </c>
      <c r="I253" s="4">
        <v>1358796</v>
      </c>
    </row>
    <row r="254" spans="1:9">
      <c r="A254" t="s">
        <v>385</v>
      </c>
      <c r="B254">
        <v>1832093</v>
      </c>
      <c r="C254">
        <v>63295</v>
      </c>
      <c r="F254" s="12" t="s">
        <v>353</v>
      </c>
      <c r="G254" s="4">
        <v>1069612</v>
      </c>
      <c r="H254" s="4">
        <v>153118</v>
      </c>
      <c r="I254" s="4">
        <v>916494</v>
      </c>
    </row>
    <row r="255" spans="1:9">
      <c r="A255" t="s">
        <v>390</v>
      </c>
      <c r="B255">
        <v>2043363</v>
      </c>
      <c r="C255">
        <v>65666</v>
      </c>
      <c r="F255" s="12" t="s">
        <v>360</v>
      </c>
      <c r="G255" s="4">
        <v>1914984</v>
      </c>
      <c r="H255" s="4">
        <v>253336</v>
      </c>
      <c r="I255" s="4">
        <v>1661648</v>
      </c>
    </row>
    <row r="256" spans="1:9">
      <c r="A256" t="s">
        <v>395</v>
      </c>
      <c r="B256">
        <v>1160755</v>
      </c>
      <c r="C256">
        <v>40473</v>
      </c>
      <c r="F256" s="14" t="s">
        <v>365</v>
      </c>
      <c r="G256" s="4">
        <v>2022345</v>
      </c>
      <c r="H256" s="6">
        <v>250240</v>
      </c>
      <c r="I256" s="6">
        <v>1772105</v>
      </c>
    </row>
    <row r="257" spans="1:9">
      <c r="A257" t="s">
        <v>406</v>
      </c>
      <c r="B257">
        <v>2148660</v>
      </c>
      <c r="C257">
        <v>73412</v>
      </c>
      <c r="F257" s="13" t="s">
        <v>372</v>
      </c>
      <c r="G257" s="4">
        <v>1543128</v>
      </c>
      <c r="H257" s="6">
        <v>208353</v>
      </c>
      <c r="I257" s="6">
        <v>1334775</v>
      </c>
    </row>
    <row r="258" spans="1:9">
      <c r="A258" t="s">
        <v>412</v>
      </c>
      <c r="B258">
        <v>1993982</v>
      </c>
      <c r="C258">
        <v>99591</v>
      </c>
      <c r="F258" s="13" t="s">
        <v>377</v>
      </c>
      <c r="G258" s="4">
        <v>2263124</v>
      </c>
      <c r="H258" s="6">
        <v>448591</v>
      </c>
      <c r="I258" s="6">
        <v>1814533</v>
      </c>
    </row>
    <row r="259" spans="1:9">
      <c r="A259" t="s">
        <v>421</v>
      </c>
      <c r="B259">
        <v>1057847</v>
      </c>
      <c r="C259">
        <v>89036</v>
      </c>
      <c r="F259" s="12" t="s">
        <v>385</v>
      </c>
      <c r="G259" s="4">
        <v>1832093</v>
      </c>
      <c r="H259" s="6">
        <v>231444</v>
      </c>
      <c r="I259" s="6">
        <v>1600649</v>
      </c>
    </row>
    <row r="260" spans="1:9">
      <c r="A260" t="s">
        <v>426</v>
      </c>
      <c r="B260">
        <v>2154207</v>
      </c>
      <c r="C260">
        <v>70557</v>
      </c>
      <c r="F260" s="12" t="s">
        <v>390</v>
      </c>
      <c r="G260" s="4">
        <v>2043363</v>
      </c>
      <c r="H260" s="4">
        <v>264147</v>
      </c>
      <c r="I260" s="4">
        <v>1779216</v>
      </c>
    </row>
    <row r="261" spans="1:9">
      <c r="A261" t="s">
        <v>433</v>
      </c>
      <c r="B261">
        <v>1486731</v>
      </c>
      <c r="C261">
        <v>124135</v>
      </c>
      <c r="F261" s="14" t="s">
        <v>395</v>
      </c>
      <c r="G261" s="6">
        <v>1160755</v>
      </c>
      <c r="H261" s="4">
        <v>68599</v>
      </c>
      <c r="I261" s="4">
        <v>1092156</v>
      </c>
    </row>
    <row r="262" spans="1:9">
      <c r="A262" t="s">
        <v>1746</v>
      </c>
      <c r="B262">
        <v>73973</v>
      </c>
      <c r="C262">
        <v>41876</v>
      </c>
      <c r="F262" s="14" t="s">
        <v>406</v>
      </c>
      <c r="G262" s="6">
        <v>2148660</v>
      </c>
      <c r="H262" s="1">
        <v>373165</v>
      </c>
      <c r="I262" s="1">
        <v>1775495</v>
      </c>
    </row>
    <row r="263" spans="1:9">
      <c r="A263" t="s">
        <v>1750</v>
      </c>
      <c r="B263">
        <v>28377</v>
      </c>
      <c r="C263">
        <v>24104</v>
      </c>
      <c r="F263" s="14" t="s">
        <v>412</v>
      </c>
      <c r="G263" s="6">
        <v>1993982</v>
      </c>
      <c r="H263" s="4">
        <v>520641</v>
      </c>
      <c r="I263" s="4">
        <v>1473341</v>
      </c>
    </row>
    <row r="264" spans="1:9">
      <c r="A264" t="s">
        <v>441</v>
      </c>
      <c r="B264">
        <v>1490071</v>
      </c>
      <c r="C264">
        <v>63954</v>
      </c>
      <c r="F264" s="14" t="s">
        <v>421</v>
      </c>
      <c r="G264" s="6">
        <v>1057847</v>
      </c>
      <c r="H264" s="4">
        <v>326459</v>
      </c>
      <c r="I264" s="4">
        <v>731388</v>
      </c>
    </row>
    <row r="265" spans="1:9">
      <c r="A265" t="s">
        <v>449</v>
      </c>
      <c r="B265">
        <v>1744482</v>
      </c>
      <c r="C265">
        <v>65720</v>
      </c>
      <c r="F265" s="14" t="s">
        <v>426</v>
      </c>
      <c r="G265" s="6">
        <v>2154207</v>
      </c>
      <c r="H265" s="4">
        <v>406433</v>
      </c>
      <c r="I265" s="4">
        <v>1747774</v>
      </c>
    </row>
    <row r="266" spans="1:9">
      <c r="A266" t="s">
        <v>454</v>
      </c>
      <c r="B266">
        <v>1455905</v>
      </c>
      <c r="C266">
        <v>65981</v>
      </c>
      <c r="F266" s="14" t="s">
        <v>433</v>
      </c>
      <c r="G266" s="4">
        <v>1739539</v>
      </c>
      <c r="H266" s="4">
        <v>1273144</v>
      </c>
      <c r="I266" s="4">
        <v>466395</v>
      </c>
    </row>
    <row r="267" spans="1:9">
      <c r="A267" t="s">
        <v>461</v>
      </c>
      <c r="B267">
        <v>2181792</v>
      </c>
      <c r="C267">
        <v>71139</v>
      </c>
      <c r="F267" s="14" t="s">
        <v>1746</v>
      </c>
      <c r="G267" s="4">
        <v>73973</v>
      </c>
      <c r="H267" s="4">
        <v>38427</v>
      </c>
      <c r="I267" s="4">
        <v>35546</v>
      </c>
    </row>
    <row r="268" spans="1:9">
      <c r="A268" t="s">
        <v>467</v>
      </c>
      <c r="B268">
        <v>790301</v>
      </c>
      <c r="C268">
        <v>51600</v>
      </c>
      <c r="F268" s="13" t="s">
        <v>1750</v>
      </c>
      <c r="G268" s="4">
        <v>28377</v>
      </c>
      <c r="H268" s="4">
        <v>15311</v>
      </c>
      <c r="I268" s="4">
        <v>13066</v>
      </c>
    </row>
    <row r="269" spans="1:9">
      <c r="A269" t="s">
        <v>472</v>
      </c>
      <c r="B269">
        <v>1995121</v>
      </c>
      <c r="C269">
        <v>68847</v>
      </c>
      <c r="F269" s="13" t="s">
        <v>441</v>
      </c>
      <c r="G269" s="4">
        <v>1490071</v>
      </c>
      <c r="H269" s="4">
        <v>194923</v>
      </c>
      <c r="I269" s="4">
        <v>1295148</v>
      </c>
    </row>
    <row r="270" spans="1:9">
      <c r="A270" t="s">
        <v>476</v>
      </c>
      <c r="B270">
        <v>838440</v>
      </c>
      <c r="C270">
        <v>55385</v>
      </c>
      <c r="F270" s="14" t="s">
        <v>449</v>
      </c>
      <c r="G270" s="6">
        <v>1744482</v>
      </c>
      <c r="H270" s="4">
        <v>236949</v>
      </c>
      <c r="I270" s="4">
        <v>1507533</v>
      </c>
    </row>
    <row r="271" spans="1:9">
      <c r="A271" t="s">
        <v>1905</v>
      </c>
      <c r="B271">
        <v>77292</v>
      </c>
      <c r="C271">
        <v>199553</v>
      </c>
      <c r="F271" s="14" t="s">
        <v>454</v>
      </c>
      <c r="G271" s="6">
        <v>1455905</v>
      </c>
      <c r="H271" s="6">
        <v>322178</v>
      </c>
      <c r="I271" s="6">
        <v>1133727</v>
      </c>
    </row>
    <row r="272" spans="1:9">
      <c r="A272" t="s">
        <v>1915</v>
      </c>
      <c r="B272">
        <v>191646</v>
      </c>
      <c r="C272">
        <v>449670</v>
      </c>
      <c r="F272" s="15" t="s">
        <v>461</v>
      </c>
      <c r="G272" s="7">
        <v>2181792</v>
      </c>
      <c r="H272" s="4">
        <v>293098</v>
      </c>
      <c r="I272" s="4">
        <v>1888694</v>
      </c>
    </row>
    <row r="273" spans="1:9">
      <c r="A273" t="s">
        <v>1920</v>
      </c>
      <c r="B273">
        <v>191383</v>
      </c>
      <c r="C273">
        <v>453197</v>
      </c>
      <c r="F273" s="15" t="s">
        <v>467</v>
      </c>
      <c r="G273" s="7">
        <v>790301</v>
      </c>
      <c r="H273" s="4">
        <v>134804</v>
      </c>
      <c r="I273" s="4">
        <v>655497</v>
      </c>
    </row>
    <row r="274" spans="1:9">
      <c r="A274" t="s">
        <v>1925</v>
      </c>
      <c r="B274">
        <v>222868</v>
      </c>
      <c r="C274">
        <v>665559</v>
      </c>
      <c r="F274" s="14" t="s">
        <v>472</v>
      </c>
      <c r="G274" s="6">
        <v>1995121</v>
      </c>
      <c r="H274" s="4">
        <v>265812</v>
      </c>
      <c r="I274" s="4">
        <v>1729309</v>
      </c>
    </row>
    <row r="275" spans="1:9">
      <c r="A275" t="s">
        <v>1930</v>
      </c>
      <c r="B275">
        <v>205998</v>
      </c>
      <c r="C275">
        <v>507599</v>
      </c>
      <c r="F275" s="14" t="s">
        <v>476</v>
      </c>
      <c r="G275" s="6">
        <v>838440</v>
      </c>
      <c r="H275" s="4">
        <v>152263</v>
      </c>
      <c r="I275" s="4">
        <v>686177</v>
      </c>
    </row>
    <row r="276" spans="1:9">
      <c r="A276" t="s">
        <v>1935</v>
      </c>
      <c r="B276">
        <v>131682</v>
      </c>
      <c r="C276">
        <v>337882</v>
      </c>
      <c r="F276" s="12" t="s">
        <v>1905</v>
      </c>
      <c r="G276" s="4">
        <v>79312</v>
      </c>
      <c r="H276" s="4">
        <v>18982</v>
      </c>
      <c r="I276" s="4">
        <v>60330</v>
      </c>
    </row>
    <row r="277" spans="1:9">
      <c r="A277" t="s">
        <v>1650</v>
      </c>
      <c r="B277">
        <v>6375</v>
      </c>
      <c r="C277">
        <v>9741</v>
      </c>
      <c r="F277" s="14" t="s">
        <v>1915</v>
      </c>
      <c r="G277" s="4">
        <v>197519</v>
      </c>
      <c r="H277" s="4">
        <v>49645</v>
      </c>
      <c r="I277" s="4">
        <v>147874</v>
      </c>
    </row>
    <row r="278" spans="1:9">
      <c r="A278" t="s">
        <v>1661</v>
      </c>
      <c r="B278">
        <v>24985</v>
      </c>
      <c r="C278">
        <v>27540</v>
      </c>
      <c r="F278" s="14" t="s">
        <v>1920</v>
      </c>
      <c r="G278" s="4">
        <v>196871</v>
      </c>
      <c r="H278" s="4">
        <v>46395</v>
      </c>
      <c r="I278" s="4">
        <v>150476</v>
      </c>
    </row>
    <row r="279" spans="1:9">
      <c r="A279" t="s">
        <v>1666</v>
      </c>
      <c r="B279">
        <v>16038</v>
      </c>
      <c r="C279">
        <v>19975</v>
      </c>
      <c r="F279" s="12" t="s">
        <v>1925</v>
      </c>
      <c r="G279" s="4">
        <v>228930</v>
      </c>
      <c r="H279" s="4">
        <v>59396</v>
      </c>
      <c r="I279" s="4">
        <v>169534</v>
      </c>
    </row>
    <row r="280" spans="1:9">
      <c r="A280" t="s">
        <v>1671</v>
      </c>
      <c r="B280">
        <v>7271</v>
      </c>
      <c r="C280">
        <v>11018</v>
      </c>
      <c r="F280" s="12" t="s">
        <v>1930</v>
      </c>
      <c r="G280" s="4">
        <v>212376</v>
      </c>
      <c r="H280" s="4">
        <v>49520</v>
      </c>
      <c r="I280" s="4">
        <v>162856</v>
      </c>
    </row>
    <row r="281" spans="1:9">
      <c r="A281" t="s">
        <v>1677</v>
      </c>
      <c r="B281">
        <v>12432</v>
      </c>
      <c r="C281">
        <v>16918</v>
      </c>
      <c r="F281" s="12" t="s">
        <v>1935</v>
      </c>
      <c r="G281" s="4">
        <v>135538</v>
      </c>
      <c r="H281" s="6">
        <v>33479</v>
      </c>
      <c r="I281" s="6">
        <v>102059</v>
      </c>
    </row>
    <row r="282" spans="1:9">
      <c r="A282" t="s">
        <v>1682</v>
      </c>
      <c r="B282">
        <v>29688</v>
      </c>
      <c r="C282">
        <v>30312</v>
      </c>
      <c r="F282" s="12" t="s">
        <v>1650</v>
      </c>
      <c r="G282" s="4">
        <v>6620</v>
      </c>
      <c r="H282" s="4">
        <v>845</v>
      </c>
      <c r="I282" s="4">
        <v>5775</v>
      </c>
    </row>
    <row r="283" spans="1:9">
      <c r="A283" t="s">
        <v>1294</v>
      </c>
      <c r="B283">
        <v>274966</v>
      </c>
      <c r="C283">
        <v>90004</v>
      </c>
      <c r="F283" s="12" t="s">
        <v>1661</v>
      </c>
      <c r="G283" s="4">
        <v>26170</v>
      </c>
      <c r="H283" s="6">
        <v>3176</v>
      </c>
      <c r="I283" s="6">
        <v>22994</v>
      </c>
    </row>
    <row r="284" spans="1:9">
      <c r="A284" t="s">
        <v>481</v>
      </c>
      <c r="B284">
        <v>226056</v>
      </c>
      <c r="C284">
        <v>76387</v>
      </c>
      <c r="F284" s="12" t="s">
        <v>1666</v>
      </c>
      <c r="G284" s="4">
        <v>16600</v>
      </c>
      <c r="H284" s="6">
        <v>2058</v>
      </c>
      <c r="I284" s="6">
        <v>14542</v>
      </c>
    </row>
    <row r="285" spans="1:9">
      <c r="A285" t="s">
        <v>1302</v>
      </c>
      <c r="B285">
        <v>576624</v>
      </c>
      <c r="C285">
        <v>102612</v>
      </c>
      <c r="F285" s="12" t="s">
        <v>1671</v>
      </c>
      <c r="G285" s="4">
        <v>7444</v>
      </c>
      <c r="H285" s="6">
        <v>1026</v>
      </c>
      <c r="I285" s="6">
        <v>6418</v>
      </c>
    </row>
    <row r="286" spans="1:9">
      <c r="A286" t="s">
        <v>107</v>
      </c>
      <c r="B286">
        <v>255069</v>
      </c>
      <c r="C286">
        <v>1036740</v>
      </c>
      <c r="F286" s="12" t="s">
        <v>1677</v>
      </c>
      <c r="G286" s="4">
        <v>12964</v>
      </c>
      <c r="H286" s="6">
        <v>1765</v>
      </c>
      <c r="I286" s="6">
        <v>11199</v>
      </c>
    </row>
    <row r="287" spans="1:9">
      <c r="A287" t="s">
        <v>112</v>
      </c>
      <c r="B287">
        <v>303388</v>
      </c>
      <c r="C287">
        <v>1193859</v>
      </c>
      <c r="F287" s="12" t="s">
        <v>1682</v>
      </c>
      <c r="G287" s="4">
        <v>30979</v>
      </c>
      <c r="H287" s="6">
        <v>3206</v>
      </c>
      <c r="I287" s="6">
        <v>27773</v>
      </c>
    </row>
    <row r="288" spans="1:9">
      <c r="A288" t="s">
        <v>117</v>
      </c>
      <c r="B288">
        <v>289896</v>
      </c>
      <c r="C288">
        <v>1143107</v>
      </c>
      <c r="F288" s="13" t="s">
        <v>1294</v>
      </c>
      <c r="G288" s="6">
        <v>304235</v>
      </c>
      <c r="H288" s="4">
        <v>234203</v>
      </c>
      <c r="I288" s="4">
        <v>70032</v>
      </c>
    </row>
    <row r="289" spans="1:9">
      <c r="A289" t="s">
        <v>122</v>
      </c>
      <c r="B289">
        <v>306661</v>
      </c>
      <c r="C289">
        <v>1205055</v>
      </c>
      <c r="F289" s="14" t="s">
        <v>481</v>
      </c>
      <c r="G289" s="6">
        <v>237284</v>
      </c>
      <c r="H289" s="1">
        <v>181709</v>
      </c>
      <c r="I289" s="1">
        <v>55575</v>
      </c>
    </row>
    <row r="290" spans="1:9">
      <c r="A290" t="s">
        <v>1840</v>
      </c>
      <c r="B290">
        <v>6682</v>
      </c>
      <c r="C290">
        <v>46950</v>
      </c>
      <c r="F290" s="14" t="s">
        <v>1302</v>
      </c>
      <c r="G290" s="6">
        <v>668893</v>
      </c>
      <c r="H290" s="1">
        <v>487765</v>
      </c>
      <c r="I290" s="1">
        <v>181128</v>
      </c>
    </row>
    <row r="291" spans="1:9">
      <c r="A291" t="s">
        <v>1850</v>
      </c>
      <c r="B291">
        <v>16466</v>
      </c>
      <c r="C291">
        <v>99663</v>
      </c>
      <c r="F291" s="12" t="s">
        <v>107</v>
      </c>
      <c r="G291" s="4">
        <v>281878</v>
      </c>
      <c r="H291" s="4">
        <v>230106</v>
      </c>
      <c r="I291" s="4">
        <v>51772</v>
      </c>
    </row>
    <row r="292" spans="1:9">
      <c r="A292" t="s">
        <v>1855</v>
      </c>
      <c r="B292">
        <v>527</v>
      </c>
      <c r="C292">
        <v>3156</v>
      </c>
      <c r="F292" s="14" t="s">
        <v>112</v>
      </c>
      <c r="G292" s="4">
        <v>336950</v>
      </c>
      <c r="H292" s="4">
        <v>274334</v>
      </c>
      <c r="I292" s="4">
        <v>62616</v>
      </c>
    </row>
    <row r="293" spans="1:9">
      <c r="A293" t="s">
        <v>1861</v>
      </c>
      <c r="B293">
        <v>1316</v>
      </c>
      <c r="C293">
        <v>10814</v>
      </c>
      <c r="F293" s="14" t="s">
        <v>117</v>
      </c>
      <c r="G293" s="4">
        <v>322568</v>
      </c>
      <c r="H293" s="4">
        <v>264407</v>
      </c>
      <c r="I293" s="4">
        <v>58161</v>
      </c>
    </row>
    <row r="294" spans="1:9">
      <c r="A294" t="s">
        <v>1307</v>
      </c>
      <c r="B294">
        <v>449113</v>
      </c>
      <c r="C294">
        <v>92193</v>
      </c>
      <c r="F294" s="12" t="s">
        <v>122</v>
      </c>
      <c r="G294" s="4">
        <v>340491</v>
      </c>
      <c r="H294" s="4">
        <v>279874</v>
      </c>
      <c r="I294" s="4">
        <v>60617</v>
      </c>
    </row>
    <row r="295" spans="1:9">
      <c r="A295" t="s">
        <v>573</v>
      </c>
      <c r="B295">
        <v>188960</v>
      </c>
      <c r="C295">
        <v>776158</v>
      </c>
      <c r="F295" s="14" t="s">
        <v>1840</v>
      </c>
      <c r="G295" s="4">
        <v>7424</v>
      </c>
      <c r="H295" s="4">
        <v>96</v>
      </c>
      <c r="I295" s="4">
        <v>7328</v>
      </c>
    </row>
    <row r="296" spans="1:9">
      <c r="A296" t="s">
        <v>586</v>
      </c>
      <c r="B296">
        <v>244666</v>
      </c>
      <c r="C296">
        <v>967343</v>
      </c>
      <c r="F296" s="14" t="s">
        <v>1850</v>
      </c>
      <c r="G296" s="4">
        <v>18830</v>
      </c>
      <c r="H296" s="4">
        <v>297</v>
      </c>
      <c r="I296" s="4">
        <v>18533</v>
      </c>
    </row>
    <row r="297" spans="1:9">
      <c r="A297" t="s">
        <v>94</v>
      </c>
      <c r="B297">
        <v>343839</v>
      </c>
      <c r="C297">
        <v>1269468</v>
      </c>
      <c r="F297" s="12" t="s">
        <v>1855</v>
      </c>
      <c r="G297" s="4">
        <v>548</v>
      </c>
      <c r="H297" s="4">
        <v>6</v>
      </c>
      <c r="I297" s="4">
        <v>542</v>
      </c>
    </row>
    <row r="298" spans="1:9">
      <c r="A298" t="s">
        <v>101</v>
      </c>
      <c r="B298">
        <v>395094</v>
      </c>
      <c r="C298">
        <v>1366703</v>
      </c>
      <c r="F298" s="12" t="s">
        <v>1861</v>
      </c>
      <c r="G298" s="4">
        <v>1534</v>
      </c>
      <c r="H298" s="6">
        <v>22</v>
      </c>
      <c r="I298" s="6">
        <v>1512</v>
      </c>
    </row>
    <row r="299" spans="1:9">
      <c r="A299" t="s">
        <v>2029</v>
      </c>
      <c r="B299">
        <v>146799</v>
      </c>
      <c r="C299">
        <v>209756</v>
      </c>
      <c r="F299" s="13" t="s">
        <v>1307</v>
      </c>
      <c r="G299" s="4">
        <v>495873</v>
      </c>
      <c r="H299" s="1">
        <v>369652</v>
      </c>
      <c r="I299" s="1">
        <v>126221</v>
      </c>
    </row>
    <row r="300" spans="1:9">
      <c r="A300" t="s">
        <v>2034</v>
      </c>
      <c r="B300">
        <v>183212</v>
      </c>
      <c r="C300">
        <v>259767</v>
      </c>
      <c r="F300" s="12" t="s">
        <v>573</v>
      </c>
      <c r="G300" s="4">
        <v>222325</v>
      </c>
      <c r="H300" s="4">
        <v>181829</v>
      </c>
      <c r="I300" s="4">
        <v>40496</v>
      </c>
    </row>
    <row r="301" spans="6:9">
      <c r="F301" s="15" t="s">
        <v>586</v>
      </c>
      <c r="G301" s="7">
        <v>290172</v>
      </c>
      <c r="H301" s="4">
        <v>238930</v>
      </c>
      <c r="I301" s="4">
        <v>51242</v>
      </c>
    </row>
    <row r="302" spans="6:9">
      <c r="F302" s="13" t="s">
        <v>94</v>
      </c>
      <c r="G302" s="6">
        <v>391933</v>
      </c>
      <c r="H302" s="4">
        <v>324402</v>
      </c>
      <c r="I302" s="4">
        <v>67531</v>
      </c>
    </row>
    <row r="303" spans="6:9">
      <c r="F303" s="14" t="s">
        <v>101</v>
      </c>
      <c r="G303" s="6">
        <v>449500</v>
      </c>
      <c r="H303" s="4">
        <v>371005</v>
      </c>
      <c r="I303" s="4">
        <v>78495</v>
      </c>
    </row>
    <row r="304" spans="6:9">
      <c r="F304" s="12" t="s">
        <v>2029</v>
      </c>
      <c r="G304" s="12">
        <v>149810</v>
      </c>
      <c r="H304" s="4">
        <v>20062</v>
      </c>
      <c r="I304" s="4">
        <v>129748</v>
      </c>
    </row>
    <row r="305" spans="6:9">
      <c r="F305" s="12" t="s">
        <v>2034</v>
      </c>
      <c r="G305" s="12">
        <v>186758</v>
      </c>
      <c r="H305" s="4">
        <v>24063</v>
      </c>
      <c r="I305" s="4">
        <v>162695</v>
      </c>
    </row>
    <row r="306" spans="6:9">
      <c r="F306" s="12" t="s">
        <v>1007</v>
      </c>
      <c r="G306" s="12">
        <v>4928</v>
      </c>
      <c r="H306" s="6">
        <v>1352</v>
      </c>
      <c r="I306" s="6">
        <v>3576</v>
      </c>
    </row>
  </sheetData>
  <sortState ref="E2:G306">
    <sortCondition ref="E2:E306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3"/>
  <sheetViews>
    <sheetView workbookViewId="0">
      <selection activeCell="K2" sqref="K2"/>
    </sheetView>
  </sheetViews>
  <sheetFormatPr defaultColWidth="9.02654867256637" defaultRowHeight="21" customHeight="1"/>
  <cols>
    <col min="1" max="5" width="9.03539823008849" style="1" customWidth="1"/>
    <col min="6" max="9" width="9.03539823008849" style="2" customWidth="1"/>
    <col min="10" max="10" width="9.02654867256637" style="2"/>
    <col min="11" max="11" width="16.1327433628319" style="2" customWidth="1"/>
    <col min="12" max="12" width="10.4247787610619" style="2" customWidth="1"/>
    <col min="13" max="13" width="9.02654867256637" style="2"/>
    <col min="14" max="14" width="20.8495575221239" style="2" customWidth="1"/>
    <col min="15" max="15" width="23.5752212389381" style="2" customWidth="1"/>
    <col min="16" max="16" width="15.2743362831858" style="2"/>
    <col min="17" max="16384" width="9.02654867256637" style="2"/>
  </cols>
  <sheetData>
    <row r="1" ht="49" customHeight="1" spans="1:16">
      <c r="A1" s="1">
        <v>123</v>
      </c>
      <c r="B1" s="1">
        <v>456</v>
      </c>
      <c r="C1" s="1">
        <v>789</v>
      </c>
      <c r="D1" s="1" t="s">
        <v>2533</v>
      </c>
      <c r="E1" s="1">
        <v>13</v>
      </c>
      <c r="F1" s="1">
        <v>14</v>
      </c>
      <c r="G1" s="1">
        <v>15</v>
      </c>
      <c r="H1" s="1">
        <v>16</v>
      </c>
      <c r="I1" s="2">
        <v>17</v>
      </c>
      <c r="J1" s="2">
        <v>18</v>
      </c>
      <c r="K1" s="2">
        <v>19</v>
      </c>
      <c r="N1" s="9" t="s">
        <v>2534</v>
      </c>
      <c r="O1" s="2">
        <v>179253518</v>
      </c>
      <c r="P1" s="2">
        <f>O1/(O1+O2)</f>
        <v>0.954731875752412</v>
      </c>
    </row>
    <row r="2" ht="49" customHeight="1" spans="1:15">
      <c r="A2" s="1" t="s">
        <v>2535</v>
      </c>
      <c r="B2" s="1" t="s">
        <v>2536</v>
      </c>
      <c r="C2" s="1" t="s">
        <v>2537</v>
      </c>
      <c r="D2" s="1" t="s">
        <v>2538</v>
      </c>
      <c r="E2" s="1" t="s">
        <v>2539</v>
      </c>
      <c r="F2" s="1" t="s">
        <v>2540</v>
      </c>
      <c r="G2" s="1" t="s">
        <v>2541</v>
      </c>
      <c r="H2" s="1" t="s">
        <v>2542</v>
      </c>
      <c r="I2" s="2" t="s">
        <v>2543</v>
      </c>
      <c r="J2" s="2" t="s">
        <v>2544</v>
      </c>
      <c r="K2" s="2" t="s">
        <v>2545</v>
      </c>
      <c r="N2" s="9" t="s">
        <v>2546</v>
      </c>
      <c r="O2" s="2">
        <v>8499214</v>
      </c>
    </row>
    <row r="3" ht="49" customHeight="1" spans="6:16">
      <c r="F3" s="1"/>
      <c r="G3" s="1"/>
      <c r="H3" s="1"/>
      <c r="N3" s="9" t="s">
        <v>2547</v>
      </c>
      <c r="O3" s="2">
        <v>12762391</v>
      </c>
      <c r="P3" s="2">
        <f>O3/(O3+O4)</f>
        <v>0.506347961561583</v>
      </c>
    </row>
    <row r="4" ht="49" customHeight="1" spans="6:15">
      <c r="F4" s="1"/>
      <c r="G4" s="1"/>
      <c r="H4" s="1"/>
      <c r="N4" s="9" t="s">
        <v>2548</v>
      </c>
      <c r="O4" s="2">
        <v>12442393</v>
      </c>
    </row>
    <row r="5" customHeight="1" spans="6:15">
      <c r="F5" s="1"/>
      <c r="G5" s="1"/>
      <c r="H5" s="1"/>
      <c r="O5" s="2">
        <f>SUM(O1:O4)</f>
        <v>212957516</v>
      </c>
    </row>
    <row r="6" customHeight="1" spans="6:8">
      <c r="F6" s="1"/>
      <c r="G6" s="1"/>
      <c r="H6" s="1"/>
    </row>
    <row r="7" customHeight="1" spans="6:8">
      <c r="F7" s="1"/>
      <c r="G7" s="1"/>
      <c r="H7" s="1"/>
    </row>
    <row r="8" customHeight="1" spans="6:8">
      <c r="F8" s="1"/>
      <c r="G8" s="1"/>
      <c r="H8" s="1"/>
    </row>
    <row r="9" customHeight="1" spans="6:8">
      <c r="F9" s="1"/>
      <c r="G9" s="1"/>
      <c r="H9" s="1"/>
    </row>
    <row r="10" customHeight="1" spans="6:8">
      <c r="F10" s="1"/>
      <c r="G10" s="1"/>
      <c r="H10" s="1"/>
    </row>
    <row r="11" customHeight="1" spans="6:8">
      <c r="F11" s="1"/>
      <c r="G11" s="1"/>
      <c r="H11" s="1"/>
    </row>
    <row r="12" customHeight="1" spans="6:8">
      <c r="F12" s="1"/>
      <c r="G12" s="1"/>
      <c r="H12" s="1"/>
    </row>
    <row r="13" customHeight="1" spans="6:8">
      <c r="F13" s="1"/>
      <c r="G13" s="1"/>
      <c r="H13" s="1"/>
    </row>
    <row r="14" customHeight="1" spans="1:5">
      <c r="A14" s="3"/>
      <c r="B14" s="4"/>
      <c r="C14" s="4"/>
      <c r="D14" s="4"/>
      <c r="E14" s="4"/>
    </row>
    <row r="15" customHeight="1" spans="1:5">
      <c r="A15" s="5"/>
      <c r="B15" s="6"/>
      <c r="C15" s="4"/>
      <c r="D15" s="4"/>
      <c r="E15" s="4"/>
    </row>
    <row r="16" customHeight="1" spans="1:5">
      <c r="A16" s="3"/>
      <c r="B16" s="6"/>
      <c r="C16" s="4"/>
      <c r="D16" s="4"/>
      <c r="E16" s="4"/>
    </row>
    <row r="17" customHeight="1" spans="1:5">
      <c r="A17" s="3"/>
      <c r="B17" s="4"/>
      <c r="C17" s="4"/>
      <c r="D17" s="4"/>
      <c r="E17" s="4"/>
    </row>
    <row r="18" customHeight="1" spans="1:5">
      <c r="A18" s="5"/>
      <c r="B18" s="4"/>
      <c r="C18" s="7"/>
      <c r="D18" s="7"/>
      <c r="E18" s="7"/>
    </row>
    <row r="19" customHeight="1" spans="1:5">
      <c r="A19" s="5"/>
      <c r="B19" s="6"/>
      <c r="C19" s="4"/>
      <c r="D19" s="4"/>
      <c r="E19" s="4"/>
    </row>
    <row r="20" customHeight="1" spans="1:5">
      <c r="A20" s="5"/>
      <c r="B20" s="4"/>
      <c r="C20" s="4"/>
      <c r="D20" s="4"/>
      <c r="E20" s="4"/>
    </row>
    <row r="21" customHeight="1" spans="1:5">
      <c r="A21" s="5"/>
      <c r="B21" s="4"/>
      <c r="C21" s="4"/>
      <c r="D21" s="4"/>
      <c r="E21" s="4"/>
    </row>
    <row r="22" customHeight="1" spans="2:5">
      <c r="B22" s="4"/>
      <c r="C22" s="4"/>
      <c r="D22" s="4"/>
      <c r="E22" s="4"/>
    </row>
    <row r="23" customHeight="1" spans="2:5">
      <c r="B23" s="4"/>
      <c r="C23" s="4"/>
      <c r="D23" s="4"/>
      <c r="E23" s="4"/>
    </row>
    <row r="24" customHeight="1" spans="2:5">
      <c r="B24" s="4"/>
      <c r="C24" s="6"/>
      <c r="D24" s="6"/>
      <c r="E24" s="6"/>
    </row>
    <row r="25" customHeight="1" spans="2:5">
      <c r="B25" s="4"/>
      <c r="C25" s="4"/>
      <c r="D25" s="4"/>
      <c r="E25" s="4"/>
    </row>
    <row r="26" customHeight="1" spans="2:5">
      <c r="B26" s="4"/>
      <c r="C26" s="4"/>
      <c r="D26" s="4"/>
      <c r="E26" s="4"/>
    </row>
    <row r="27" customHeight="1" spans="2:5">
      <c r="B27" s="4"/>
      <c r="C27" s="4"/>
      <c r="D27" s="4"/>
      <c r="E27" s="4"/>
    </row>
    <row r="28" customHeight="1" spans="2:5">
      <c r="B28" s="4"/>
      <c r="C28" s="4"/>
      <c r="D28" s="4"/>
      <c r="E28" s="4"/>
    </row>
    <row r="29" customHeight="1" spans="2:5">
      <c r="B29" s="6"/>
      <c r="C29" s="6"/>
      <c r="D29" s="6"/>
      <c r="E29" s="6"/>
    </row>
    <row r="30" customHeight="1" spans="2:5">
      <c r="B30" s="6"/>
      <c r="C30" s="6"/>
      <c r="D30" s="6"/>
      <c r="E30" s="6"/>
    </row>
    <row r="31" customHeight="1" spans="2:5">
      <c r="B31" s="6"/>
      <c r="C31" s="4"/>
      <c r="D31" s="4"/>
      <c r="E31" s="4"/>
    </row>
    <row r="32" customHeight="1" spans="2:5">
      <c r="B32" s="6"/>
      <c r="C32" s="4"/>
      <c r="D32" s="4"/>
      <c r="E32" s="4"/>
    </row>
    <row r="33" customHeight="1" spans="2:5">
      <c r="B33" s="4"/>
      <c r="C33" s="4"/>
      <c r="D33" s="4"/>
      <c r="E33" s="4"/>
    </row>
    <row r="34" customHeight="1" spans="1:5">
      <c r="A34" s="8"/>
      <c r="B34" s="4"/>
      <c r="C34" s="4"/>
      <c r="D34" s="4"/>
      <c r="E34" s="4"/>
    </row>
    <row r="35" customHeight="1" spans="2:5">
      <c r="B35" s="4"/>
      <c r="C35" s="4"/>
      <c r="D35" s="4"/>
      <c r="E35" s="4"/>
    </row>
    <row r="36" customHeight="1" spans="2:2">
      <c r="B36" s="4"/>
    </row>
    <row r="37" customHeight="1" spans="2:5">
      <c r="B37" s="4"/>
      <c r="C37" s="4"/>
      <c r="D37" s="4"/>
      <c r="E37" s="4"/>
    </row>
    <row r="38" customHeight="1" spans="2:5">
      <c r="B38" s="4"/>
      <c r="C38" s="4"/>
      <c r="D38" s="4"/>
      <c r="E38" s="4"/>
    </row>
    <row r="39" customHeight="1" spans="2:5">
      <c r="B39" s="4"/>
      <c r="C39" s="4"/>
      <c r="D39" s="4"/>
      <c r="E39" s="4"/>
    </row>
    <row r="40" customHeight="1" spans="2:5">
      <c r="B40" s="4"/>
      <c r="C40" s="4"/>
      <c r="D40" s="4"/>
      <c r="E40" s="4"/>
    </row>
    <row r="41" customHeight="1" spans="2:5">
      <c r="B41" s="4"/>
      <c r="C41" s="4"/>
      <c r="D41" s="4"/>
      <c r="E41" s="4"/>
    </row>
    <row r="42" customHeight="1" spans="2:5">
      <c r="B42" s="4"/>
      <c r="C42" s="4"/>
      <c r="D42" s="4"/>
      <c r="E42" s="4"/>
    </row>
    <row r="43" customHeight="1" spans="2:5">
      <c r="B43" s="4"/>
      <c r="C43" s="4"/>
      <c r="D43" s="4"/>
      <c r="E43" s="4"/>
    </row>
    <row r="44" customHeight="1" spans="2:5">
      <c r="B44" s="4"/>
      <c r="C44" s="4"/>
      <c r="D44" s="4"/>
      <c r="E44" s="4"/>
    </row>
    <row r="45" customHeight="1" spans="2:5">
      <c r="B45" s="4"/>
      <c r="C45" s="4"/>
      <c r="D45" s="4"/>
      <c r="E45" s="4"/>
    </row>
    <row r="46" customHeight="1" spans="2:5">
      <c r="B46" s="4"/>
      <c r="C46" s="4"/>
      <c r="D46" s="4"/>
      <c r="E46" s="4"/>
    </row>
    <row r="47" customHeight="1" spans="2:5">
      <c r="B47" s="4"/>
      <c r="C47" s="4"/>
      <c r="D47" s="4"/>
      <c r="E47" s="4"/>
    </row>
    <row r="48" customHeight="1" spans="2:5">
      <c r="B48" s="4"/>
      <c r="C48" s="4"/>
      <c r="D48" s="4"/>
      <c r="E48" s="4"/>
    </row>
    <row r="49" customHeight="1" spans="2:5">
      <c r="B49" s="4"/>
      <c r="C49" s="4"/>
      <c r="D49" s="4"/>
      <c r="E49" s="4"/>
    </row>
    <row r="50" customHeight="1" spans="2:5">
      <c r="B50" s="4"/>
      <c r="C50" s="4"/>
      <c r="D50" s="4"/>
      <c r="E50" s="4"/>
    </row>
    <row r="51" customHeight="1" spans="2:5">
      <c r="B51" s="4"/>
      <c r="C51" s="6"/>
      <c r="D51" s="6"/>
      <c r="E51" s="6"/>
    </row>
    <row r="52" customHeight="1" spans="2:5">
      <c r="B52" s="4"/>
      <c r="C52" s="4"/>
      <c r="D52" s="4"/>
      <c r="E52" s="4"/>
    </row>
    <row r="53" customHeight="1" spans="2:5">
      <c r="B53" s="4"/>
      <c r="C53" s="4"/>
      <c r="D53" s="4"/>
      <c r="E53" s="4"/>
    </row>
    <row r="54" customHeight="1" spans="2:5">
      <c r="B54" s="4"/>
      <c r="C54" s="4"/>
      <c r="D54" s="4"/>
      <c r="E54" s="4"/>
    </row>
    <row r="55" customHeight="1" spans="2:5">
      <c r="B55" s="4"/>
      <c r="C55" s="4"/>
      <c r="D55" s="4"/>
      <c r="E55" s="4"/>
    </row>
    <row r="56" customHeight="1" spans="2:2">
      <c r="B56" s="4"/>
    </row>
    <row r="57" customHeight="1" spans="2:5">
      <c r="B57" s="4"/>
      <c r="C57" s="4"/>
      <c r="D57" s="4"/>
      <c r="E57" s="4"/>
    </row>
    <row r="58" customHeight="1" spans="2:5">
      <c r="B58" s="4"/>
      <c r="C58" s="4"/>
      <c r="D58" s="4"/>
      <c r="E58" s="4"/>
    </row>
    <row r="59" customHeight="1" spans="2:5">
      <c r="B59" s="4"/>
      <c r="C59" s="4"/>
      <c r="D59" s="4"/>
      <c r="E59" s="4"/>
    </row>
    <row r="60" customHeight="1" spans="2:5">
      <c r="B60" s="4"/>
      <c r="C60" s="4"/>
      <c r="D60" s="4"/>
      <c r="E60" s="4"/>
    </row>
    <row r="61" customHeight="1" spans="2:5">
      <c r="B61" s="7"/>
      <c r="C61" s="4"/>
      <c r="D61" s="4"/>
      <c r="E61" s="4"/>
    </row>
    <row r="62" customHeight="1" spans="2:5">
      <c r="B62" s="4"/>
      <c r="C62" s="4"/>
      <c r="D62" s="4"/>
      <c r="E62" s="4"/>
    </row>
    <row r="63" customHeight="1" spans="1:5">
      <c r="A63" s="5"/>
      <c r="B63" s="4"/>
      <c r="C63" s="4"/>
      <c r="D63" s="4"/>
      <c r="E63" s="4"/>
    </row>
    <row r="64" customHeight="1" spans="1:5">
      <c r="A64" s="3"/>
      <c r="B64" s="4"/>
      <c r="C64" s="4"/>
      <c r="D64" s="4"/>
      <c r="E64" s="4"/>
    </row>
    <row r="65" customHeight="1" spans="2:5">
      <c r="B65" s="4"/>
      <c r="C65" s="4"/>
      <c r="D65" s="4"/>
      <c r="E65" s="4"/>
    </row>
    <row r="66" customHeight="1" spans="2:5">
      <c r="B66" s="4"/>
      <c r="C66" s="4"/>
      <c r="D66" s="4"/>
      <c r="E66" s="4"/>
    </row>
    <row r="67" customHeight="1" spans="2:5">
      <c r="B67" s="4"/>
      <c r="C67" s="4"/>
      <c r="D67" s="4"/>
      <c r="E67" s="4"/>
    </row>
    <row r="68" customHeight="1" spans="2:5">
      <c r="B68" s="6"/>
      <c r="C68" s="4"/>
      <c r="D68" s="4"/>
      <c r="E68" s="4"/>
    </row>
    <row r="69" customHeight="1" spans="2:5">
      <c r="B69" s="6"/>
      <c r="C69" s="4"/>
      <c r="D69" s="4"/>
      <c r="E69" s="4"/>
    </row>
    <row r="70" customHeight="1" spans="2:2">
      <c r="B70" s="6"/>
    </row>
    <row r="71" customHeight="1" spans="2:2">
      <c r="B71" s="4"/>
    </row>
    <row r="72" customHeight="1" spans="2:2">
      <c r="B72" s="4"/>
    </row>
    <row r="73" customHeight="1" spans="2:5">
      <c r="B73" s="4"/>
      <c r="C73" s="6"/>
      <c r="D73" s="6"/>
      <c r="E73" s="6"/>
    </row>
    <row r="74" customHeight="1" spans="2:5">
      <c r="B74" s="4"/>
      <c r="C74" s="4"/>
      <c r="D74" s="4"/>
      <c r="E74" s="4"/>
    </row>
    <row r="75" customHeight="1" spans="2:5">
      <c r="B75" s="4"/>
      <c r="C75" s="6"/>
      <c r="D75" s="6"/>
      <c r="E75" s="6"/>
    </row>
    <row r="76" customHeight="1" spans="2:5">
      <c r="B76" s="6"/>
      <c r="C76" s="4"/>
      <c r="D76" s="4"/>
      <c r="E76" s="4"/>
    </row>
    <row r="77" customHeight="1" spans="2:5">
      <c r="B77" s="6"/>
      <c r="C77" s="4"/>
      <c r="D77" s="4"/>
      <c r="E77" s="4"/>
    </row>
    <row r="78" customHeight="1" spans="2:5">
      <c r="B78" s="4"/>
      <c r="C78" s="4"/>
      <c r="D78" s="4"/>
      <c r="E78" s="4"/>
    </row>
    <row r="79" customHeight="1" spans="2:5">
      <c r="B79" s="4"/>
      <c r="C79" s="6"/>
      <c r="D79" s="6"/>
      <c r="E79" s="6"/>
    </row>
    <row r="80" customHeight="1" spans="2:5">
      <c r="B80" s="4"/>
      <c r="C80" s="4"/>
      <c r="D80" s="4"/>
      <c r="E80" s="4"/>
    </row>
    <row r="81" customHeight="1" spans="2:5">
      <c r="B81" s="4"/>
      <c r="C81" s="4"/>
      <c r="D81" s="4"/>
      <c r="E81" s="4"/>
    </row>
    <row r="82" customHeight="1" spans="2:5">
      <c r="B82" s="4"/>
      <c r="C82" s="4"/>
      <c r="D82" s="4"/>
      <c r="E82" s="4"/>
    </row>
    <row r="83" customHeight="1" spans="2:5">
      <c r="B83" s="4"/>
      <c r="C83" s="4"/>
      <c r="D83" s="4"/>
      <c r="E83" s="4"/>
    </row>
    <row r="84" customHeight="1" spans="2:5">
      <c r="B84" s="4"/>
      <c r="C84" s="4"/>
      <c r="D84" s="4"/>
      <c r="E84" s="4"/>
    </row>
    <row r="85" customHeight="1" spans="2:5">
      <c r="B85" s="4"/>
      <c r="C85" s="4"/>
      <c r="D85" s="4"/>
      <c r="E85" s="4"/>
    </row>
    <row r="86" customHeight="1" spans="2:5">
      <c r="B86" s="4"/>
      <c r="C86" s="4"/>
      <c r="D86" s="4"/>
      <c r="E86" s="4"/>
    </row>
    <row r="87" customHeight="1" spans="2:5">
      <c r="B87" s="4"/>
      <c r="C87" s="4"/>
      <c r="D87" s="4"/>
      <c r="E87" s="4"/>
    </row>
    <row r="88" customHeight="1" spans="2:5">
      <c r="B88" s="4"/>
      <c r="C88" s="4"/>
      <c r="D88" s="4"/>
      <c r="E88" s="4"/>
    </row>
    <row r="89" customHeight="1" spans="2:5">
      <c r="B89" s="4"/>
      <c r="C89" s="4"/>
      <c r="D89" s="4"/>
      <c r="E89" s="4"/>
    </row>
    <row r="90" customHeight="1" spans="1:5">
      <c r="A90" s="3"/>
      <c r="B90" s="4"/>
      <c r="C90" s="4"/>
      <c r="D90" s="4"/>
      <c r="E90" s="4"/>
    </row>
    <row r="91" customHeight="1" spans="1:5">
      <c r="A91" s="3"/>
      <c r="B91" s="4"/>
      <c r="C91" s="4"/>
      <c r="D91" s="4"/>
      <c r="E91" s="4"/>
    </row>
    <row r="92" customHeight="1" spans="1:2">
      <c r="A92" s="3"/>
      <c r="B92" s="6"/>
    </row>
    <row r="93" customHeight="1" spans="1:5">
      <c r="A93" s="3"/>
      <c r="B93" s="6"/>
      <c r="C93" s="4"/>
      <c r="D93" s="4"/>
      <c r="E93" s="4"/>
    </row>
    <row r="94" customHeight="1" spans="1:5">
      <c r="A94" s="5"/>
      <c r="B94" s="4"/>
      <c r="C94" s="7"/>
      <c r="D94" s="7"/>
      <c r="E94" s="7"/>
    </row>
    <row r="95" customHeight="1" spans="1:5">
      <c r="A95" s="5"/>
      <c r="B95" s="4"/>
      <c r="C95" s="7"/>
      <c r="D95" s="7"/>
      <c r="E95" s="7"/>
    </row>
    <row r="96" customHeight="1" spans="1:5">
      <c r="A96" s="5"/>
      <c r="B96" s="4"/>
      <c r="C96" s="4"/>
      <c r="D96" s="4"/>
      <c r="E96" s="4"/>
    </row>
    <row r="97" customHeight="1" spans="1:5">
      <c r="A97" s="5"/>
      <c r="B97" s="6"/>
      <c r="C97" s="4"/>
      <c r="D97" s="4"/>
      <c r="E97" s="4"/>
    </row>
    <row r="98" customHeight="1" spans="1:5">
      <c r="A98" s="3"/>
      <c r="B98" s="6"/>
      <c r="C98" s="4"/>
      <c r="D98" s="4"/>
      <c r="E98" s="4"/>
    </row>
    <row r="99" customHeight="1" spans="1:5">
      <c r="A99" s="5"/>
      <c r="B99" s="6"/>
      <c r="C99" s="4"/>
      <c r="D99" s="4"/>
      <c r="E99" s="4"/>
    </row>
    <row r="100" customHeight="1" spans="1:5">
      <c r="A100" s="5"/>
      <c r="B100" s="6"/>
      <c r="C100" s="4"/>
      <c r="D100" s="4"/>
      <c r="E100" s="4"/>
    </row>
    <row r="101" customHeight="1" spans="1:5">
      <c r="A101" s="3"/>
      <c r="B101" s="6"/>
      <c r="C101" s="4"/>
      <c r="D101" s="4"/>
      <c r="E101" s="4"/>
    </row>
    <row r="102" customHeight="1" spans="1:5">
      <c r="A102" s="5"/>
      <c r="B102" s="6"/>
      <c r="C102" s="4"/>
      <c r="D102" s="4"/>
      <c r="E102" s="4"/>
    </row>
    <row r="103" customHeight="1" spans="1:5">
      <c r="A103" s="5"/>
      <c r="B103" s="6"/>
      <c r="C103" s="4"/>
      <c r="D103" s="4"/>
      <c r="E103" s="4"/>
    </row>
    <row r="104" customHeight="1" spans="1:5">
      <c r="A104" s="3"/>
      <c r="B104" s="6"/>
      <c r="C104" s="6"/>
      <c r="D104" s="6"/>
      <c r="E104" s="6"/>
    </row>
    <row r="105" customHeight="1" spans="1:5">
      <c r="A105" s="3"/>
      <c r="B105" s="4"/>
      <c r="C105" s="6"/>
      <c r="D105" s="6"/>
      <c r="E105" s="6"/>
    </row>
    <row r="106" customHeight="1" spans="1:5">
      <c r="A106" s="3"/>
      <c r="B106" s="4"/>
      <c r="C106" s="4"/>
      <c r="D106" s="4"/>
      <c r="E106" s="4"/>
    </row>
    <row r="107" customHeight="1" spans="1:5">
      <c r="A107" s="3"/>
      <c r="B107" s="6"/>
      <c r="C107" s="4"/>
      <c r="D107" s="4"/>
      <c r="E107" s="4"/>
    </row>
    <row r="108" customHeight="1" spans="1:5">
      <c r="A108" s="3"/>
      <c r="B108" s="6"/>
      <c r="C108" s="4"/>
      <c r="D108" s="4"/>
      <c r="E108" s="4"/>
    </row>
    <row r="109" customHeight="1" spans="1:5">
      <c r="A109" s="5"/>
      <c r="B109" s="4"/>
      <c r="C109" s="4"/>
      <c r="D109" s="4"/>
      <c r="E109" s="4"/>
    </row>
    <row r="110" customHeight="1" spans="1:5">
      <c r="A110" s="5"/>
      <c r="B110" s="4"/>
      <c r="C110" s="4"/>
      <c r="D110" s="4"/>
      <c r="E110" s="4"/>
    </row>
    <row r="111" customHeight="1" spans="1:5">
      <c r="A111" s="5"/>
      <c r="B111" s="4"/>
      <c r="C111" s="4"/>
      <c r="D111" s="4"/>
      <c r="E111" s="4"/>
    </row>
    <row r="112" customHeight="1" spans="1:5">
      <c r="A112" s="5"/>
      <c r="B112" s="4"/>
      <c r="C112" s="4"/>
      <c r="D112" s="4"/>
      <c r="E112" s="4"/>
    </row>
    <row r="113" customHeight="1" spans="1:5">
      <c r="A113" s="5"/>
      <c r="B113" s="4"/>
      <c r="C113" s="4"/>
      <c r="D113" s="4"/>
      <c r="E113" s="4"/>
    </row>
    <row r="114" customHeight="1" spans="1:5">
      <c r="A114" s="5"/>
      <c r="B114" s="6"/>
      <c r="C114" s="4"/>
      <c r="D114" s="4"/>
      <c r="E114" s="4"/>
    </row>
    <row r="115" customHeight="1" spans="1:5">
      <c r="A115" s="3"/>
      <c r="B115" s="6"/>
      <c r="C115" s="4"/>
      <c r="D115" s="4"/>
      <c r="E115" s="4"/>
    </row>
    <row r="116" customHeight="1" spans="1:5">
      <c r="A116" s="5"/>
      <c r="B116" s="6"/>
      <c r="C116" s="4"/>
      <c r="D116" s="4"/>
      <c r="E116" s="4"/>
    </row>
    <row r="117" customHeight="1" spans="1:5">
      <c r="A117" s="5"/>
      <c r="B117" s="6"/>
      <c r="C117" s="4"/>
      <c r="D117" s="4"/>
      <c r="E117" s="4"/>
    </row>
    <row r="118" customHeight="1" spans="1:5">
      <c r="A118" s="5"/>
      <c r="B118" s="4"/>
      <c r="C118" s="4"/>
      <c r="D118" s="4"/>
      <c r="E118" s="4"/>
    </row>
    <row r="119" customHeight="1" spans="1:5">
      <c r="A119" s="5"/>
      <c r="B119" s="4"/>
      <c r="C119" s="4"/>
      <c r="D119" s="4"/>
      <c r="E119" s="4"/>
    </row>
    <row r="120" customHeight="1" spans="1:5">
      <c r="A120" s="5"/>
      <c r="B120" s="4"/>
      <c r="C120" s="4"/>
      <c r="D120" s="4"/>
      <c r="E120" s="4"/>
    </row>
    <row r="121" customHeight="1" spans="1:5">
      <c r="A121" s="5"/>
      <c r="B121" s="4"/>
      <c r="C121" s="4"/>
      <c r="D121" s="4"/>
      <c r="E121" s="4"/>
    </row>
    <row r="122" customHeight="1" spans="1:5">
      <c r="A122" s="5"/>
      <c r="B122" s="4"/>
      <c r="C122" s="4"/>
      <c r="D122" s="4"/>
      <c r="E122" s="4"/>
    </row>
    <row r="123" customHeight="1" spans="1:5">
      <c r="A123" s="5"/>
      <c r="B123" s="4"/>
      <c r="C123" s="4"/>
      <c r="D123" s="4"/>
      <c r="E123" s="4"/>
    </row>
    <row r="124" customHeight="1" spans="1:5">
      <c r="A124" s="3"/>
      <c r="B124" s="4"/>
      <c r="C124" s="4"/>
      <c r="D124" s="4"/>
      <c r="E124" s="4"/>
    </row>
    <row r="125" customHeight="1" spans="1:5">
      <c r="A125" s="3"/>
      <c r="B125" s="4"/>
      <c r="C125" s="4"/>
      <c r="D125" s="4"/>
      <c r="E125" s="4"/>
    </row>
    <row r="126" customHeight="1" spans="1:5">
      <c r="A126" s="3"/>
      <c r="C126" s="4"/>
      <c r="D126" s="4"/>
      <c r="E126" s="4"/>
    </row>
    <row r="127" customHeight="1" spans="1:5">
      <c r="A127" s="3"/>
      <c r="B127" s="4"/>
      <c r="C127" s="4"/>
      <c r="D127" s="4"/>
      <c r="E127" s="4"/>
    </row>
    <row r="128" customHeight="1" spans="1:5">
      <c r="A128" s="3"/>
      <c r="B128" s="4"/>
      <c r="C128" s="4"/>
      <c r="D128" s="4"/>
      <c r="E128" s="4"/>
    </row>
    <row r="129" customHeight="1" spans="1:5">
      <c r="A129" s="5"/>
      <c r="B129" s="4"/>
      <c r="C129" s="4"/>
      <c r="D129" s="4"/>
      <c r="E129" s="4"/>
    </row>
    <row r="130" customHeight="1" spans="1:5">
      <c r="A130" s="3"/>
      <c r="B130" s="4"/>
      <c r="C130" s="4"/>
      <c r="D130" s="4"/>
      <c r="E130" s="4"/>
    </row>
    <row r="131" customHeight="1" spans="1:5">
      <c r="A131" s="5"/>
      <c r="B131" s="4"/>
      <c r="C131" s="4"/>
      <c r="D131" s="4"/>
      <c r="E131" s="4"/>
    </row>
    <row r="132" customHeight="1" spans="1:5">
      <c r="A132" s="10"/>
      <c r="B132" s="4"/>
      <c r="C132" s="4"/>
      <c r="D132" s="4"/>
      <c r="E132" s="4"/>
    </row>
    <row r="133" customHeight="1" spans="1:5">
      <c r="A133" s="5"/>
      <c r="C133" s="4"/>
      <c r="D133" s="4"/>
      <c r="E133" s="4"/>
    </row>
    <row r="134" customHeight="1" spans="1:5">
      <c r="A134" s="5"/>
      <c r="B134" s="4"/>
      <c r="C134" s="4"/>
      <c r="D134" s="4"/>
      <c r="E134" s="4"/>
    </row>
    <row r="135" customHeight="1" spans="1:5">
      <c r="A135" s="5"/>
      <c r="B135" s="4"/>
      <c r="C135" s="4"/>
      <c r="D135" s="4"/>
      <c r="E135" s="4"/>
    </row>
    <row r="136" customHeight="1" spans="1:5">
      <c r="A136" s="5"/>
      <c r="B136" s="4"/>
      <c r="C136" s="4"/>
      <c r="D136" s="4"/>
      <c r="E136" s="4"/>
    </row>
    <row r="137" customHeight="1" spans="1:5">
      <c r="A137" s="5"/>
      <c r="B137" s="4"/>
      <c r="C137" s="4"/>
      <c r="D137" s="4"/>
      <c r="E137" s="4"/>
    </row>
    <row r="138" customHeight="1" spans="1:5">
      <c r="A138" s="3"/>
      <c r="B138" s="4"/>
      <c r="C138" s="4"/>
      <c r="D138" s="4"/>
      <c r="E138" s="4"/>
    </row>
    <row r="139" customHeight="1" spans="1:5">
      <c r="A139" s="5"/>
      <c r="B139" s="4"/>
      <c r="C139" s="4"/>
      <c r="D139" s="4"/>
      <c r="E139" s="4"/>
    </row>
    <row r="140" customHeight="1" spans="1:5">
      <c r="A140" s="5"/>
      <c r="B140" s="6"/>
      <c r="C140" s="4"/>
      <c r="D140" s="4"/>
      <c r="E140" s="4"/>
    </row>
    <row r="141" customHeight="1" spans="1:5">
      <c r="A141" s="5"/>
      <c r="B141" s="6"/>
      <c r="C141" s="4"/>
      <c r="D141" s="4"/>
      <c r="E141" s="4"/>
    </row>
    <row r="142" customHeight="1" spans="1:5">
      <c r="A142" s="5"/>
      <c r="B142" s="6"/>
      <c r="C142" s="4"/>
      <c r="D142" s="4"/>
      <c r="E142" s="4"/>
    </row>
    <row r="143" customHeight="1" spans="1:5">
      <c r="A143" s="5"/>
      <c r="B143" s="4"/>
      <c r="C143" s="6"/>
      <c r="D143" s="6"/>
      <c r="E143" s="6"/>
    </row>
    <row r="144" customHeight="1" spans="1:5">
      <c r="A144" s="5"/>
      <c r="B144" s="4"/>
      <c r="C144" s="6"/>
      <c r="D144" s="6"/>
      <c r="E144" s="6"/>
    </row>
    <row r="145" customHeight="1" spans="1:5">
      <c r="A145" s="5"/>
      <c r="B145" s="4"/>
      <c r="C145" s="4"/>
      <c r="D145" s="4"/>
      <c r="E145" s="4"/>
    </row>
    <row r="146" customHeight="1" spans="1:5">
      <c r="A146" s="5"/>
      <c r="C146" s="4"/>
      <c r="D146" s="4"/>
      <c r="E146" s="4"/>
    </row>
    <row r="147" customHeight="1" spans="1:5">
      <c r="A147" s="5"/>
      <c r="B147" s="4"/>
      <c r="C147" s="4"/>
      <c r="D147" s="4"/>
      <c r="E147" s="4"/>
    </row>
    <row r="148" customHeight="1" spans="1:5">
      <c r="A148" s="5"/>
      <c r="B148" s="4"/>
      <c r="C148" s="4"/>
      <c r="D148" s="4"/>
      <c r="E148" s="4"/>
    </row>
    <row r="149" customHeight="1" spans="2:5">
      <c r="B149" s="4"/>
      <c r="C149" s="4"/>
      <c r="D149" s="4"/>
      <c r="E149" s="4"/>
    </row>
    <row r="150" customHeight="1" spans="2:5">
      <c r="B150" s="4"/>
      <c r="C150" s="4"/>
      <c r="D150" s="4"/>
      <c r="E150" s="4"/>
    </row>
    <row r="151" customHeight="1" spans="2:5">
      <c r="B151" s="6"/>
      <c r="C151" s="6"/>
      <c r="D151" s="6"/>
      <c r="E151" s="6"/>
    </row>
    <row r="152" customHeight="1" spans="2:5">
      <c r="B152" s="4"/>
      <c r="C152" s="6"/>
      <c r="D152" s="6"/>
      <c r="E152" s="6"/>
    </row>
    <row r="153" customHeight="1" spans="2:5">
      <c r="B153" s="4"/>
      <c r="C153" s="6"/>
      <c r="D153" s="6"/>
      <c r="E153" s="6"/>
    </row>
    <row r="154" customHeight="1" spans="2:5">
      <c r="B154" s="4"/>
      <c r="C154" s="6"/>
      <c r="D154" s="6"/>
      <c r="E154" s="6"/>
    </row>
    <row r="155" customHeight="1" spans="2:5">
      <c r="B155" s="4"/>
      <c r="C155" s="4"/>
      <c r="D155" s="4"/>
      <c r="E155" s="4"/>
    </row>
    <row r="156" customHeight="1" spans="2:5">
      <c r="B156" s="4"/>
      <c r="C156" s="4"/>
      <c r="D156" s="4"/>
      <c r="E156" s="4"/>
    </row>
    <row r="157" customHeight="1" spans="2:5">
      <c r="B157" s="4"/>
      <c r="C157" s="4"/>
      <c r="D157" s="4"/>
      <c r="E157" s="4"/>
    </row>
    <row r="158" customHeight="1" spans="2:5">
      <c r="B158" s="4"/>
      <c r="C158" s="4"/>
      <c r="D158" s="4"/>
      <c r="E158" s="4"/>
    </row>
    <row r="159" customHeight="1" spans="2:5">
      <c r="B159" s="4"/>
      <c r="C159" s="4"/>
      <c r="D159" s="4"/>
      <c r="E159" s="4"/>
    </row>
    <row r="160" customHeight="1" spans="2:5">
      <c r="B160" s="4"/>
      <c r="C160" s="4"/>
      <c r="D160" s="4"/>
      <c r="E160" s="4"/>
    </row>
    <row r="161" customHeight="1" spans="2:5">
      <c r="B161" s="4"/>
      <c r="C161" s="6"/>
      <c r="D161" s="6"/>
      <c r="E161" s="6"/>
    </row>
    <row r="162" customHeight="1" spans="2:5">
      <c r="B162" s="4"/>
      <c r="C162" s="4"/>
      <c r="D162" s="4"/>
      <c r="E162" s="4"/>
    </row>
    <row r="163" customHeight="1" spans="1:5">
      <c r="A163" s="5"/>
      <c r="B163" s="4"/>
      <c r="C163" s="4"/>
      <c r="D163" s="4"/>
      <c r="E163" s="4"/>
    </row>
    <row r="164" customHeight="1" spans="1:5">
      <c r="A164" s="3"/>
      <c r="B164" s="4"/>
      <c r="C164" s="4"/>
      <c r="D164" s="4"/>
      <c r="E164" s="4"/>
    </row>
    <row r="165" customHeight="1" spans="1:5">
      <c r="A165" s="5"/>
      <c r="B165" s="4"/>
      <c r="C165" s="4"/>
      <c r="D165" s="4"/>
      <c r="E165" s="4"/>
    </row>
    <row r="166" customHeight="1" spans="1:5">
      <c r="A166" s="5"/>
      <c r="B166" s="4"/>
      <c r="C166" s="4"/>
      <c r="D166" s="4"/>
      <c r="E166" s="4"/>
    </row>
    <row r="167" customHeight="1" spans="1:5">
      <c r="A167" s="5"/>
      <c r="B167" s="4"/>
      <c r="C167" s="4"/>
      <c r="D167" s="4"/>
      <c r="E167" s="4"/>
    </row>
    <row r="168" customHeight="1" spans="1:5">
      <c r="A168" s="3"/>
      <c r="B168" s="4"/>
      <c r="C168" s="4"/>
      <c r="D168" s="4"/>
      <c r="E168" s="4"/>
    </row>
    <row r="169" customHeight="1" spans="2:5">
      <c r="B169" s="4"/>
      <c r="C169" s="4"/>
      <c r="D169" s="4"/>
      <c r="E169" s="4"/>
    </row>
    <row r="170" customHeight="1" spans="2:5">
      <c r="B170" s="4"/>
      <c r="C170" s="6"/>
      <c r="D170" s="6"/>
      <c r="E170" s="6"/>
    </row>
    <row r="171" customHeight="1" spans="1:5">
      <c r="A171" s="5"/>
      <c r="B171" s="4"/>
      <c r="C171" s="4"/>
      <c r="D171" s="4"/>
      <c r="E171" s="4"/>
    </row>
    <row r="172" customHeight="1" spans="1:5">
      <c r="A172" s="5"/>
      <c r="B172" s="4"/>
      <c r="C172" s="4"/>
      <c r="D172" s="4"/>
      <c r="E172" s="4"/>
    </row>
    <row r="173" customHeight="1" spans="1:5">
      <c r="A173" s="5"/>
      <c r="B173" s="4"/>
      <c r="C173" s="4"/>
      <c r="D173" s="4"/>
      <c r="E173" s="4"/>
    </row>
    <row r="174" customHeight="1" spans="1:5">
      <c r="A174" s="5"/>
      <c r="B174" s="4"/>
      <c r="C174" s="7"/>
      <c r="D174" s="7"/>
      <c r="E174" s="7"/>
    </row>
    <row r="175" customHeight="1" spans="1:5">
      <c r="A175" s="3"/>
      <c r="B175" s="4"/>
      <c r="C175" s="4"/>
      <c r="D175" s="4"/>
      <c r="E175" s="4"/>
    </row>
    <row r="176" customHeight="1" spans="1:5">
      <c r="A176" s="5"/>
      <c r="B176" s="4"/>
      <c r="C176" s="4"/>
      <c r="D176" s="4"/>
      <c r="E176" s="4"/>
    </row>
    <row r="177" customHeight="1" spans="1:5">
      <c r="A177" s="5"/>
      <c r="B177" s="4"/>
      <c r="C177" s="4"/>
      <c r="D177" s="4"/>
      <c r="E177" s="4"/>
    </row>
    <row r="178" customHeight="1" spans="2:5">
      <c r="B178" s="4"/>
      <c r="C178" s="6"/>
      <c r="D178" s="6"/>
      <c r="E178" s="6"/>
    </row>
    <row r="179" customHeight="1" spans="2:5">
      <c r="B179" s="4"/>
      <c r="C179" s="6"/>
      <c r="D179" s="6"/>
      <c r="E179" s="6"/>
    </row>
    <row r="180" customHeight="1" spans="2:5">
      <c r="B180" s="4"/>
      <c r="C180" s="6"/>
      <c r="D180" s="6"/>
      <c r="E180" s="6"/>
    </row>
    <row r="181" customHeight="1" spans="2:5">
      <c r="B181" s="4"/>
      <c r="C181" s="6"/>
      <c r="D181" s="6"/>
      <c r="E181" s="6"/>
    </row>
    <row r="182" customHeight="1" spans="2:5">
      <c r="B182" s="4"/>
      <c r="C182" s="6"/>
      <c r="D182" s="6"/>
      <c r="E182" s="6"/>
    </row>
    <row r="183" customHeight="1" spans="2:5">
      <c r="B183" s="4"/>
      <c r="C183" s="6"/>
      <c r="D183" s="6"/>
      <c r="E183" s="6"/>
    </row>
    <row r="184" customHeight="1" spans="2:5">
      <c r="B184" s="4"/>
      <c r="C184" s="6"/>
      <c r="D184" s="6"/>
      <c r="E184" s="6"/>
    </row>
    <row r="185" customHeight="1" spans="2:5">
      <c r="B185" s="4"/>
      <c r="C185" s="4"/>
      <c r="D185" s="4"/>
      <c r="E185" s="4"/>
    </row>
    <row r="186" customHeight="1" spans="2:5">
      <c r="B186" s="4"/>
      <c r="C186" s="4"/>
      <c r="D186" s="4"/>
      <c r="E186" s="4"/>
    </row>
    <row r="187" customHeight="1" spans="2:5">
      <c r="B187" s="4"/>
      <c r="C187" s="6"/>
      <c r="D187" s="6"/>
      <c r="E187" s="6"/>
    </row>
    <row r="188" customHeight="1" spans="2:5">
      <c r="B188" s="4"/>
      <c r="C188" s="6"/>
      <c r="D188" s="6"/>
      <c r="E188" s="6"/>
    </row>
    <row r="189" customHeight="1" spans="2:5">
      <c r="B189" s="4"/>
      <c r="C189" s="4"/>
      <c r="D189" s="4"/>
      <c r="E189" s="4"/>
    </row>
    <row r="190" customHeight="1" spans="2:5">
      <c r="B190" s="4"/>
      <c r="C190" s="7"/>
      <c r="D190" s="7"/>
      <c r="E190" s="7"/>
    </row>
    <row r="191" customHeight="1" spans="2:5">
      <c r="B191" s="4"/>
      <c r="C191" s="4"/>
      <c r="D191" s="4"/>
      <c r="E191" s="4"/>
    </row>
    <row r="192" customHeight="1" spans="2:5">
      <c r="B192" s="6"/>
      <c r="C192" s="4"/>
      <c r="D192" s="4"/>
      <c r="E192" s="4"/>
    </row>
    <row r="193" customHeight="1" spans="2:5">
      <c r="B193" s="6"/>
      <c r="C193" s="4"/>
      <c r="D193" s="4"/>
      <c r="E193" s="4"/>
    </row>
    <row r="194" customHeight="1" spans="2:5">
      <c r="B194" s="6"/>
      <c r="C194" s="4"/>
      <c r="D194" s="4"/>
      <c r="E194" s="4"/>
    </row>
    <row r="195" customHeight="1" spans="2:5">
      <c r="B195" s="6"/>
      <c r="C195" s="4"/>
      <c r="D195" s="4"/>
      <c r="E195" s="4"/>
    </row>
    <row r="196" customHeight="1" spans="2:5">
      <c r="B196" s="4"/>
      <c r="C196" s="4"/>
      <c r="D196" s="4"/>
      <c r="E196" s="4"/>
    </row>
    <row r="197" customHeight="1" spans="3:5">
      <c r="C197" s="4"/>
      <c r="D197" s="4"/>
      <c r="E197" s="4"/>
    </row>
    <row r="198" customHeight="1" spans="2:5">
      <c r="B198" s="4"/>
      <c r="C198" s="4"/>
      <c r="D198" s="4"/>
      <c r="E198" s="4"/>
    </row>
    <row r="199" customHeight="1" spans="2:5">
      <c r="B199" s="4"/>
      <c r="C199" s="4"/>
      <c r="D199" s="4"/>
      <c r="E199" s="4"/>
    </row>
    <row r="200" customHeight="1" spans="2:5">
      <c r="B200" s="4"/>
      <c r="C200" s="6"/>
      <c r="D200" s="6"/>
      <c r="E200" s="6"/>
    </row>
    <row r="201" customHeight="1" spans="2:5">
      <c r="B201" s="6"/>
      <c r="C201" s="4"/>
      <c r="D201" s="4"/>
      <c r="E201" s="4"/>
    </row>
    <row r="202" customHeight="1" spans="2:5">
      <c r="B202" s="6"/>
      <c r="C202" s="4"/>
      <c r="D202" s="4"/>
      <c r="E202" s="4"/>
    </row>
    <row r="203" customHeight="1" spans="2:5">
      <c r="B203" s="4"/>
      <c r="C203" s="4"/>
      <c r="D203" s="4"/>
      <c r="E203" s="4"/>
    </row>
    <row r="204" customHeight="1" spans="2:5">
      <c r="B204" s="4"/>
      <c r="C204" s="4"/>
      <c r="D204" s="4"/>
      <c r="E204" s="4"/>
    </row>
    <row r="205" customHeight="1" spans="2:5">
      <c r="B205" s="4"/>
      <c r="C205" s="4"/>
      <c r="D205" s="4"/>
      <c r="E205" s="4"/>
    </row>
    <row r="206" customHeight="1" spans="2:5">
      <c r="B206" s="4"/>
      <c r="C206" s="4"/>
      <c r="D206" s="4"/>
      <c r="E206" s="4"/>
    </row>
    <row r="207" customHeight="1" spans="2:5">
      <c r="B207" s="4"/>
      <c r="C207" s="6"/>
      <c r="D207" s="6"/>
      <c r="E207" s="6"/>
    </row>
    <row r="208" customHeight="1" spans="2:5">
      <c r="B208" s="4"/>
      <c r="C208" s="6"/>
      <c r="D208" s="6"/>
      <c r="E208" s="6"/>
    </row>
    <row r="209" customHeight="1" spans="2:5">
      <c r="B209" s="4"/>
      <c r="C209" s="6"/>
      <c r="D209" s="6"/>
      <c r="E209" s="6"/>
    </row>
    <row r="210" customHeight="1" spans="2:5">
      <c r="B210" s="4"/>
      <c r="C210" s="4"/>
      <c r="D210" s="4"/>
      <c r="E210" s="4"/>
    </row>
    <row r="211" customHeight="1" spans="2:5">
      <c r="B211" s="4"/>
      <c r="C211" s="4"/>
      <c r="D211" s="4"/>
      <c r="E211" s="4"/>
    </row>
    <row r="212" customHeight="1" spans="2:5">
      <c r="B212" s="4"/>
      <c r="C212" s="4"/>
      <c r="D212" s="4"/>
      <c r="E212" s="4"/>
    </row>
    <row r="213" customHeight="1" spans="2:5">
      <c r="B213" s="4"/>
      <c r="C213" s="4"/>
      <c r="D213" s="4"/>
      <c r="E213" s="4"/>
    </row>
    <row r="214" customHeight="1" spans="2:5">
      <c r="B214" s="4"/>
      <c r="C214" s="4"/>
      <c r="D214" s="4"/>
      <c r="E214" s="4"/>
    </row>
    <row r="215" customHeight="1" spans="2:5">
      <c r="B215" s="4"/>
      <c r="C215" s="4"/>
      <c r="D215" s="4"/>
      <c r="E215" s="4"/>
    </row>
    <row r="216" customHeight="1" spans="1:5">
      <c r="A216" s="8"/>
      <c r="B216" s="4"/>
      <c r="C216" s="6"/>
      <c r="D216" s="6"/>
      <c r="E216" s="6"/>
    </row>
    <row r="217" customHeight="1" spans="1:5">
      <c r="A217" s="8"/>
      <c r="B217" s="4"/>
      <c r="C217" s="6"/>
      <c r="D217" s="6"/>
      <c r="E217" s="6"/>
    </row>
    <row r="218" customHeight="1" spans="1:5">
      <c r="A218" s="8"/>
      <c r="B218" s="4"/>
      <c r="C218" s="6"/>
      <c r="D218" s="6"/>
      <c r="E218" s="6"/>
    </row>
    <row r="219" customHeight="1" spans="1:5">
      <c r="A219" s="3"/>
      <c r="B219" s="4"/>
      <c r="C219" s="4"/>
      <c r="D219" s="4"/>
      <c r="E219" s="4"/>
    </row>
    <row r="220" customHeight="1" spans="1:5">
      <c r="A220" s="5"/>
      <c r="B220" s="4"/>
      <c r="C220" s="4"/>
      <c r="D220" s="4"/>
      <c r="E220" s="4"/>
    </row>
    <row r="221" customHeight="1" spans="1:5">
      <c r="A221" s="5"/>
      <c r="B221" s="6"/>
      <c r="C221" s="4"/>
      <c r="D221" s="4"/>
      <c r="E221" s="4"/>
    </row>
    <row r="222" customHeight="1" spans="1:5">
      <c r="A222" s="5"/>
      <c r="B222" s="6"/>
      <c r="C222" s="4"/>
      <c r="D222" s="4"/>
      <c r="E222" s="4"/>
    </row>
    <row r="223" customHeight="1" spans="1:5">
      <c r="A223" s="3"/>
      <c r="B223" s="4"/>
      <c r="C223" s="4"/>
      <c r="D223" s="4"/>
      <c r="E223" s="4"/>
    </row>
    <row r="224" customHeight="1" spans="1:5">
      <c r="A224" s="5"/>
      <c r="B224" s="4"/>
      <c r="C224" s="6"/>
      <c r="D224" s="6"/>
      <c r="E224" s="6"/>
    </row>
    <row r="225" customHeight="1" spans="1:5">
      <c r="A225" s="5"/>
      <c r="B225" s="4"/>
      <c r="C225" s="4"/>
      <c r="D225" s="4"/>
      <c r="E225" s="4"/>
    </row>
    <row r="226" customHeight="1" spans="1:5">
      <c r="A226" s="3"/>
      <c r="B226" s="4"/>
      <c r="C226" s="4"/>
      <c r="D226" s="4"/>
      <c r="E226" s="4"/>
    </row>
    <row r="227" customHeight="1" spans="1:5">
      <c r="A227" s="3"/>
      <c r="B227" s="4"/>
      <c r="C227" s="4"/>
      <c r="D227" s="4"/>
      <c r="E227" s="4"/>
    </row>
    <row r="228" customHeight="1" spans="1:5">
      <c r="A228" s="5"/>
      <c r="B228" s="4"/>
      <c r="C228" s="4"/>
      <c r="D228" s="4"/>
      <c r="E228" s="4"/>
    </row>
    <row r="229" customHeight="1" spans="1:5">
      <c r="A229" s="3"/>
      <c r="B229" s="4"/>
      <c r="C229" s="4"/>
      <c r="D229" s="4"/>
      <c r="E229" s="4"/>
    </row>
    <row r="230" customHeight="1" spans="1:5">
      <c r="A230" s="5"/>
      <c r="B230" s="4"/>
      <c r="C230" s="4"/>
      <c r="D230" s="4"/>
      <c r="E230" s="4"/>
    </row>
    <row r="231" customHeight="1" spans="1:5">
      <c r="A231" s="5"/>
      <c r="B231" s="4"/>
      <c r="C231" s="4"/>
      <c r="D231" s="4"/>
      <c r="E231" s="4"/>
    </row>
    <row r="232" customHeight="1" spans="1:5">
      <c r="A232" s="3"/>
      <c r="C232" s="6"/>
      <c r="D232" s="6"/>
      <c r="E232" s="6"/>
    </row>
    <row r="233" customHeight="1" spans="1:5">
      <c r="A233" s="3"/>
      <c r="C233" s="6"/>
      <c r="D233" s="6"/>
      <c r="E233" s="6"/>
    </row>
    <row r="234" customHeight="1" spans="1:5">
      <c r="A234" s="3"/>
      <c r="B234" s="4"/>
      <c r="C234" s="4"/>
      <c r="D234" s="4"/>
      <c r="E234" s="4"/>
    </row>
    <row r="235" customHeight="1" spans="1:5">
      <c r="A235" s="5"/>
      <c r="B235" s="4"/>
      <c r="C235" s="4"/>
      <c r="D235" s="4"/>
      <c r="E235" s="4"/>
    </row>
    <row r="236" customHeight="1" spans="1:5">
      <c r="A236" s="5"/>
      <c r="B236" s="4"/>
      <c r="C236" s="4"/>
      <c r="D236" s="4"/>
      <c r="E236" s="4"/>
    </row>
    <row r="237" customHeight="1" spans="1:5">
      <c r="A237" s="3"/>
      <c r="B237" s="4"/>
      <c r="C237" s="4"/>
      <c r="D237" s="4"/>
      <c r="E237" s="4"/>
    </row>
    <row r="238" customHeight="1" spans="1:5">
      <c r="A238" s="3"/>
      <c r="B238" s="4"/>
      <c r="C238" s="4"/>
      <c r="D238" s="4"/>
      <c r="E238" s="4"/>
    </row>
    <row r="239" customHeight="1" spans="1:5">
      <c r="A239" s="5"/>
      <c r="B239" s="4"/>
      <c r="C239" s="4"/>
      <c r="D239" s="4"/>
      <c r="E239" s="4"/>
    </row>
    <row r="240" customHeight="1" spans="1:5">
      <c r="A240" s="5"/>
      <c r="B240" s="4"/>
      <c r="C240" s="6"/>
      <c r="D240" s="6"/>
      <c r="E240" s="6"/>
    </row>
    <row r="241" customHeight="1" spans="1:5">
      <c r="A241" s="3"/>
      <c r="B241" s="4"/>
      <c r="C241" s="4"/>
      <c r="D241" s="4"/>
      <c r="E241" s="4"/>
    </row>
    <row r="242" customHeight="1" spans="1:5">
      <c r="A242" s="3"/>
      <c r="B242" s="4"/>
      <c r="C242" s="4"/>
      <c r="D242" s="4"/>
      <c r="E242" s="4"/>
    </row>
    <row r="243" customHeight="1" spans="1:5">
      <c r="A243" s="5"/>
      <c r="B243" s="7"/>
      <c r="C243" s="6"/>
      <c r="D243" s="6"/>
      <c r="E243" s="6"/>
    </row>
    <row r="244" customHeight="1" spans="1:5">
      <c r="A244" s="3"/>
      <c r="B244" s="4"/>
      <c r="C244" s="4"/>
      <c r="D244" s="4"/>
      <c r="E244" s="4"/>
    </row>
    <row r="245" customHeight="1" spans="1:5">
      <c r="A245" s="3"/>
      <c r="B245" s="4"/>
      <c r="C245" s="4"/>
      <c r="D245" s="4"/>
      <c r="E245" s="4"/>
    </row>
    <row r="246" customHeight="1" spans="1:5">
      <c r="A246" s="3"/>
      <c r="B246" s="4"/>
      <c r="C246" s="4"/>
      <c r="D246" s="4"/>
      <c r="E246" s="4"/>
    </row>
    <row r="247" customHeight="1" spans="1:5">
      <c r="A247" s="3"/>
      <c r="B247" s="4"/>
      <c r="C247" s="4"/>
      <c r="D247" s="4"/>
      <c r="E247" s="4"/>
    </row>
    <row r="248" customHeight="1" spans="1:5">
      <c r="A248" s="5"/>
      <c r="B248" s="4"/>
      <c r="C248" s="4"/>
      <c r="D248" s="4"/>
      <c r="E248" s="4"/>
    </row>
    <row r="249" customHeight="1" spans="1:5">
      <c r="A249" s="5"/>
      <c r="B249" s="4"/>
      <c r="C249" s="4"/>
      <c r="D249" s="4"/>
      <c r="E249" s="4"/>
    </row>
    <row r="250" customHeight="1" spans="1:5">
      <c r="A250" s="3"/>
      <c r="B250" s="4"/>
      <c r="C250" s="4"/>
      <c r="D250" s="4"/>
      <c r="E250" s="4"/>
    </row>
    <row r="251" customHeight="1" spans="1:5">
      <c r="A251" s="5"/>
      <c r="B251" s="4"/>
      <c r="C251" s="4"/>
      <c r="D251" s="4"/>
      <c r="E251" s="4"/>
    </row>
    <row r="252" customHeight="1" spans="1:5">
      <c r="A252" s="3"/>
      <c r="B252" s="4"/>
      <c r="C252" s="4"/>
      <c r="D252" s="4"/>
      <c r="E252" s="4"/>
    </row>
    <row r="253" customHeight="1" spans="1:5">
      <c r="A253" s="3"/>
      <c r="B253" s="4"/>
      <c r="C253" s="4"/>
      <c r="D253" s="4"/>
      <c r="E253" s="4"/>
    </row>
    <row r="254" customHeight="1" spans="1:5">
      <c r="A254" s="3"/>
      <c r="B254" s="4"/>
      <c r="C254" s="4"/>
      <c r="D254" s="4"/>
      <c r="E254" s="4"/>
    </row>
    <row r="255" customHeight="1" spans="1:5">
      <c r="A255" s="3"/>
      <c r="B255" s="4"/>
      <c r="C255" s="6"/>
      <c r="D255" s="6"/>
      <c r="E255" s="6"/>
    </row>
    <row r="256" customHeight="1" spans="1:5">
      <c r="A256" s="3"/>
      <c r="B256" s="4"/>
      <c r="C256" s="4"/>
      <c r="D256" s="4"/>
      <c r="E256" s="4"/>
    </row>
    <row r="257" customHeight="1" spans="1:5">
      <c r="A257" s="3"/>
      <c r="B257" s="4"/>
      <c r="C257" s="6"/>
      <c r="D257" s="6"/>
      <c r="E257" s="6"/>
    </row>
    <row r="258" customHeight="1" spans="1:5">
      <c r="A258" s="3"/>
      <c r="B258" s="6"/>
      <c r="C258" s="6"/>
      <c r="D258" s="6"/>
      <c r="E258" s="6"/>
    </row>
    <row r="259" customHeight="1" spans="1:5">
      <c r="A259" s="3"/>
      <c r="B259" s="6"/>
      <c r="C259" s="6"/>
      <c r="D259" s="6"/>
      <c r="E259" s="6"/>
    </row>
    <row r="260" customHeight="1" spans="1:5">
      <c r="A260" s="3"/>
      <c r="B260" s="6"/>
      <c r="C260" s="6"/>
      <c r="D260" s="6"/>
      <c r="E260" s="6"/>
    </row>
    <row r="261" customHeight="1" spans="1:5">
      <c r="A261" s="3"/>
      <c r="B261" s="6"/>
      <c r="C261" s="6"/>
      <c r="D261" s="6"/>
      <c r="E261" s="6"/>
    </row>
    <row r="262" customHeight="1" spans="1:5">
      <c r="A262" s="3"/>
      <c r="B262" s="6"/>
      <c r="C262" s="4"/>
      <c r="D262" s="4"/>
      <c r="E262" s="4"/>
    </row>
    <row r="263" customHeight="1" spans="1:5">
      <c r="A263" s="3"/>
      <c r="B263" s="4"/>
      <c r="C263" s="4"/>
      <c r="D263" s="4"/>
      <c r="E263" s="4"/>
    </row>
    <row r="264" customHeight="1" spans="1:5">
      <c r="A264" s="5"/>
      <c r="B264" s="4"/>
      <c r="C264" s="4"/>
      <c r="D264" s="4"/>
      <c r="E264" s="4"/>
    </row>
    <row r="265" customHeight="1" spans="1:5">
      <c r="A265" s="5"/>
      <c r="B265" s="4"/>
      <c r="C265" s="4"/>
      <c r="D265" s="4"/>
      <c r="E265" s="4"/>
    </row>
    <row r="266" customHeight="1" spans="1:5">
      <c r="A266" s="3"/>
      <c r="B266" s="4"/>
      <c r="C266" s="4"/>
      <c r="D266" s="4"/>
      <c r="E266" s="4"/>
    </row>
    <row r="267" customHeight="1" spans="1:5">
      <c r="A267" s="3"/>
      <c r="B267" s="6"/>
      <c r="C267" s="4"/>
      <c r="D267" s="4"/>
      <c r="E267" s="4"/>
    </row>
    <row r="268" customHeight="1" spans="1:5">
      <c r="A268" s="5"/>
      <c r="B268" s="6"/>
      <c r="C268" s="4"/>
      <c r="D268" s="4"/>
      <c r="E268" s="4"/>
    </row>
    <row r="269" customHeight="1" spans="1:5">
      <c r="A269" s="5"/>
      <c r="B269" s="7"/>
      <c r="C269" s="6"/>
      <c r="D269" s="6"/>
      <c r="E269" s="6"/>
    </row>
    <row r="270" customHeight="1" spans="1:5">
      <c r="A270" s="5"/>
      <c r="B270" s="7"/>
      <c r="C270" s="4"/>
      <c r="D270" s="4"/>
      <c r="E270" s="4"/>
    </row>
    <row r="271" customHeight="1" spans="1:5">
      <c r="A271" s="3"/>
      <c r="B271" s="6"/>
      <c r="C271" s="4"/>
      <c r="D271" s="4"/>
      <c r="E271" s="4"/>
    </row>
    <row r="272" customHeight="1" spans="1:5">
      <c r="A272" s="5"/>
      <c r="B272" s="6"/>
      <c r="C272" s="4"/>
      <c r="D272" s="4"/>
      <c r="E272" s="4"/>
    </row>
    <row r="273" customHeight="1" spans="2:5">
      <c r="B273" s="4"/>
      <c r="C273" s="6"/>
      <c r="D273" s="6"/>
      <c r="E273" s="6"/>
    </row>
    <row r="274" customHeight="1" spans="2:5">
      <c r="B274" s="4"/>
      <c r="C274" s="4"/>
      <c r="D274" s="4"/>
      <c r="E274" s="4"/>
    </row>
    <row r="275" customHeight="1" spans="2:5">
      <c r="B275" s="4"/>
      <c r="C275" s="4"/>
      <c r="D275" s="4"/>
      <c r="E275" s="4"/>
    </row>
    <row r="276" customHeight="1" spans="2:5">
      <c r="B276" s="4"/>
      <c r="C276" s="4"/>
      <c r="D276" s="4"/>
      <c r="E276" s="4"/>
    </row>
    <row r="277" customHeight="1" spans="2:5">
      <c r="B277" s="4"/>
      <c r="C277" s="4"/>
      <c r="D277" s="4"/>
      <c r="E277" s="4"/>
    </row>
    <row r="278" customHeight="1" spans="2:5">
      <c r="B278" s="4"/>
      <c r="C278" s="6"/>
      <c r="D278" s="6"/>
      <c r="E278" s="6"/>
    </row>
    <row r="279" customHeight="1" spans="2:5">
      <c r="B279" s="4"/>
      <c r="C279" s="6"/>
      <c r="D279" s="6"/>
      <c r="E279" s="6"/>
    </row>
    <row r="280" customHeight="1" spans="2:5">
      <c r="B280" s="4"/>
      <c r="C280" s="6"/>
      <c r="D280" s="6"/>
      <c r="E280" s="6"/>
    </row>
    <row r="281" customHeight="1" spans="2:5">
      <c r="B281" s="4"/>
      <c r="C281" s="6"/>
      <c r="D281" s="6"/>
      <c r="E281" s="6"/>
    </row>
    <row r="282" customHeight="1" spans="2:5">
      <c r="B282" s="4"/>
      <c r="C282" s="4"/>
      <c r="D282" s="4"/>
      <c r="E282" s="4"/>
    </row>
    <row r="283" customHeight="1" spans="2:5">
      <c r="B283" s="4"/>
      <c r="C283" s="4"/>
      <c r="D283" s="4"/>
      <c r="E283" s="4"/>
    </row>
    <row r="284" customHeight="1" spans="2:2">
      <c r="B284" s="4"/>
    </row>
    <row r="285" customHeight="1" spans="1:5">
      <c r="A285" s="3"/>
      <c r="B285" s="6"/>
      <c r="C285" s="4"/>
      <c r="D285" s="4"/>
      <c r="E285" s="4"/>
    </row>
    <row r="286" customHeight="1" spans="1:5">
      <c r="A286" s="5"/>
      <c r="B286" s="6"/>
      <c r="C286" s="4"/>
      <c r="D286" s="4"/>
      <c r="E286" s="4"/>
    </row>
    <row r="287" customHeight="1" spans="1:5">
      <c r="A287" s="11"/>
      <c r="B287" s="6"/>
      <c r="C287" s="4"/>
      <c r="D287" s="4"/>
      <c r="E287" s="4"/>
    </row>
    <row r="288" customHeight="1" spans="2:5">
      <c r="B288" s="4"/>
      <c r="C288" s="4"/>
      <c r="D288" s="4"/>
      <c r="E288" s="4"/>
    </row>
    <row r="289" customHeight="1" spans="2:5">
      <c r="B289" s="4"/>
      <c r="C289" s="4"/>
      <c r="D289" s="4"/>
      <c r="E289" s="4"/>
    </row>
    <row r="290" customHeight="1" spans="2:5">
      <c r="B290" s="4"/>
      <c r="C290" s="4"/>
      <c r="D290" s="4"/>
      <c r="E290" s="4"/>
    </row>
    <row r="291" customHeight="1" spans="2:5">
      <c r="B291" s="4"/>
      <c r="C291" s="4"/>
      <c r="D291" s="4"/>
      <c r="E291" s="4"/>
    </row>
    <row r="292" customHeight="1" spans="2:5">
      <c r="B292" s="4"/>
      <c r="C292" s="4"/>
      <c r="D292" s="4"/>
      <c r="E292" s="4"/>
    </row>
    <row r="293" customHeight="1" spans="2:5">
      <c r="B293" s="4"/>
      <c r="C293" s="4"/>
      <c r="D293" s="4"/>
      <c r="E293" s="4"/>
    </row>
    <row r="294" customHeight="1" spans="2:5">
      <c r="B294" s="4"/>
      <c r="C294" s="4"/>
      <c r="D294" s="4"/>
      <c r="E294" s="4"/>
    </row>
    <row r="295" customHeight="1" spans="2:5">
      <c r="B295" s="4"/>
      <c r="C295" s="4"/>
      <c r="D295" s="4"/>
      <c r="E295" s="4"/>
    </row>
    <row r="296" customHeight="1" spans="1:5">
      <c r="A296" s="5"/>
      <c r="B296" s="4"/>
      <c r="C296" s="6"/>
      <c r="D296" s="6"/>
      <c r="E296" s="6"/>
    </row>
    <row r="297" customHeight="1" spans="2:5">
      <c r="B297" s="4"/>
      <c r="C297" s="6"/>
      <c r="D297" s="6"/>
      <c r="E297" s="6"/>
    </row>
    <row r="298" customHeight="1" spans="2:5">
      <c r="B298" s="7"/>
      <c r="C298" s="4"/>
      <c r="D298" s="4"/>
      <c r="E298" s="4"/>
    </row>
    <row r="299" customHeight="1" spans="2:5">
      <c r="B299" s="6"/>
      <c r="C299" s="4"/>
      <c r="D299" s="4"/>
      <c r="E299" s="4"/>
    </row>
    <row r="300" customHeight="1" spans="2:5">
      <c r="B300" s="6"/>
      <c r="C300" s="4"/>
      <c r="D300" s="4"/>
      <c r="E300" s="4"/>
    </row>
    <row r="301" customHeight="1" spans="3:5">
      <c r="C301" s="4"/>
      <c r="D301" s="4"/>
      <c r="E301" s="4"/>
    </row>
    <row r="302" customHeight="1" spans="3:5">
      <c r="C302" s="4"/>
      <c r="D302" s="4"/>
      <c r="E302" s="4"/>
    </row>
    <row r="303" customHeight="1" spans="1:1">
      <c r="A303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导出计数_TF描述(文章）_1</vt:lpstr>
      <vt:lpstr>Sheet4</vt:lpstr>
      <vt:lpstr>Sheet2</vt:lpstr>
      <vt:lpstr>Sheet3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尹扬</dc:creator>
  <cp:lastModifiedBy>（;￣O￣）Y(^_^)Y  (￣O￣;)</cp:lastModifiedBy>
  <dcterms:created xsi:type="dcterms:W3CDTF">2023-05-12T11:15:00Z</dcterms:created>
  <dcterms:modified xsi:type="dcterms:W3CDTF">2024-06-16T06:38:14Z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264AE2126220414A90A0EA5485AB7D6A_13</vt:lpwstr>
  </property>
</Properties>
</file>