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ov/Documents/GitHub/HomeWorks/files/1201/"/>
    </mc:Choice>
  </mc:AlternateContent>
  <xr:revisionPtr revIDLastSave="0" documentId="13_ncr:1_{90440F7A-CE47-AF4B-B139-165D06A4782B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Исходник" sheetId="2" r:id="rId1"/>
    <sheet name="employee" sheetId="12" r:id="rId2"/>
    <sheet name="city_division_addr" sheetId="4" r:id="rId3"/>
    <sheet name="division_div_status" sheetId="6" r:id="rId4"/>
    <sheet name="job_position" sheetId="8" r:id="rId5"/>
    <sheet name="project" sheetId="9" r:id="rId6"/>
  </sheets>
  <definedNames>
    <definedName name="ExternalData_1" localSheetId="0" hidden="1">Исходник!$A$1:$H$30</definedName>
    <definedName name="ExternalData_1" localSheetId="2" hidden="1">city_division_addr!#REF!</definedName>
    <definedName name="ExternalData_1" localSheetId="3" hidden="1">division_div_status!$B$3:$C$19</definedName>
    <definedName name="ExternalData_1" localSheetId="4" hidden="1">job_position!$B$3:$C$18</definedName>
    <definedName name="ExternalData_1" localSheetId="5" hidden="1">project!$B$3:$C$31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9" l="1"/>
  <c r="C22" i="8"/>
  <c r="C22" i="6"/>
  <c r="C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_select_concat_ws_p_last_name_p_first_name_p_middle_name_ФИО_сот_202108111259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  <connection id="2" xr16:uid="{3B4FF5B6-5E90-DE4F-B755-08B0A694E204}" keepAlive="1" name="Запрос — _select_concat_ws_p_last_name_p_first_name_p_middle_name_ФИО_сот_202108111259111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  <connection id="3" xr16:uid="{2B587AA1-7314-0B44-B62D-B0DBF134FC64}" keepAlive="1" name="Запрос — _select_concat_ws_p_last_name_p_first_name_p_middle_name_ФИО_сот_2021081112591111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  <connection id="4" xr16:uid="{507059A2-DBAA-E74F-AC22-9ABC23D84522}" keepAlive="1" name="Запрос — _select_concat_ws_p_last_name_p_first_name_p_middle_name_ФИО_сот_20210811125911111" description="Соединение с запросом &quot;_select_concat_ws_p_last_name_p_first_name_p_middle_name_ФИО_сот_202108111259&quot; в книге." type="5" refreshedVersion="6" background="1" saveData="1">
    <dbPr connection="Provider=Microsoft.Mashup.OleDb.1;Data Source=$Workbook$;Location=_select_concat_ws_p_last_name_p_first_name_p_middle_name_ФИО_сот_202108111259;Extended Properties=&quot;&quot;" command="SELECT * FROM [_select_concat_ws_p_last_name_p_first_name_p_middle_name_ФИО_сот_202108111259]"/>
  </connection>
</connections>
</file>

<file path=xl/sharedStrings.xml><?xml version="1.0" encoding="utf-8"?>
<sst xmlns="http://schemas.openxmlformats.org/spreadsheetml/2006/main" count="367" uniqueCount="156">
  <si>
    <t>ФИО сотрудника</t>
  </si>
  <si>
    <t>Оклад</t>
  </si>
  <si>
    <t>Должность</t>
  </si>
  <si>
    <t>Тип подразделения</t>
  </si>
  <si>
    <t>Структурное подразделение</t>
  </si>
  <si>
    <t>Дата найма</t>
  </si>
  <si>
    <t>Адрес филиала</t>
  </si>
  <si>
    <t>Проект на который назначен</t>
  </si>
  <si>
    <t>Суханова Арина Руслановна</t>
  </si>
  <si>
    <t>103333.00</t>
  </si>
  <si>
    <t>ведущий QA инженер</t>
  </si>
  <si>
    <t>Отдел</t>
  </si>
  <si>
    <t>Центр компетенций QA Москва</t>
  </si>
  <si>
    <t>Приморский край, г. Владивосток, ул Нижнепортовая, д. 1</t>
  </si>
  <si>
    <t>{Итэлма Инженерный корпус}</t>
  </si>
  <si>
    <t>Баранов Георгий Александрович</t>
  </si>
  <si>
    <t>12130.00</t>
  </si>
  <si>
    <t>специалист</t>
  </si>
  <si>
    <t>Группа</t>
  </si>
  <si>
    <t>Группа сервисной поддержки</t>
  </si>
  <si>
    <t>Краснодарский край, г. Краснодар, ул Путевая, д. 1</t>
  </si>
  <si>
    <t>{Севастополь ТВ}</t>
  </si>
  <si>
    <t>Вишневская Виктория Матвеевна</t>
  </si>
  <si>
    <t>специалист по персоналу</t>
  </si>
  <si>
    <t>{Кристалл Доп объем}</t>
  </si>
  <si>
    <t>Алексеев Константин Николаевич</t>
  </si>
  <si>
    <t>12366.00</t>
  </si>
  <si>
    <t>Ростовская обл, г. Ростов-на-Дону, ул 2-я Краснодарская, д. 135/2</t>
  </si>
  <si>
    <t>{Ростелеком. Гончарная,ВТБ Башня PM}</t>
  </si>
  <si>
    <t>Лаптев Владислав Даниилович</t>
  </si>
  <si>
    <t>71000.00</t>
  </si>
  <si>
    <t>ведущий разработчик</t>
  </si>
  <si>
    <t>Центр разработки продуктов для digital-маркетинга</t>
  </si>
  <si>
    <t>{Газпромбанк Бирюзова}</t>
  </si>
  <si>
    <t>Коновалов Даниил Матвеевич</t>
  </si>
  <si>
    <t>62000.00</t>
  </si>
  <si>
    <t>{Гпб Оазис Кабинет З.}</t>
  </si>
  <si>
    <t>Фролов Тимур Тимофеевич</t>
  </si>
  <si>
    <t>55000.00</t>
  </si>
  <si>
    <t>ведущий инженер</t>
  </si>
  <si>
    <t>{Комплекс Pine Creek Доп работы}</t>
  </si>
  <si>
    <t>Левина Елизавета Артёмовна</t>
  </si>
  <si>
    <t>33000.00</t>
  </si>
  <si>
    <t>руководель проектов по интеграции</t>
  </si>
  <si>
    <t>Департамент</t>
  </si>
  <si>
    <t>Департамент Техническая поддержка</t>
  </si>
  <si>
    <t>{Сбербанк Нижний Новгород}</t>
  </si>
  <si>
    <t>Сафонов Леонид Максимович</t>
  </si>
  <si>
    <t>60615.00</t>
  </si>
  <si>
    <t>Группа CRM 2</t>
  </si>
  <si>
    <t>{Рособоронэкспорт _ PM}</t>
  </si>
  <si>
    <t>Журавлев Денис Георгиевич</t>
  </si>
  <si>
    <t>33300.00</t>
  </si>
  <si>
    <t>старший инженер</t>
  </si>
  <si>
    <t>{Ростелеком Академик}</t>
  </si>
  <si>
    <t>Ильина Злата Игоревна</t>
  </si>
  <si>
    <t>33250.00</t>
  </si>
  <si>
    <t>{Оформление планировочных Итэлма}</t>
  </si>
  <si>
    <t>Дементьев Лев Маркович</t>
  </si>
  <si>
    <t>31000.00</t>
  </si>
  <si>
    <t>инженер</t>
  </si>
  <si>
    <t>Группа первичной диагностики №2</t>
  </si>
  <si>
    <t>{ТМК. Сколково}</t>
  </si>
  <si>
    <t>Шилов Глеб Николаевич</t>
  </si>
  <si>
    <t>32000.00</t>
  </si>
  <si>
    <t>Группа Billing</t>
  </si>
  <si>
    <t>{16120_1_TUL (ДС5)}</t>
  </si>
  <si>
    <t>Еремеев Денис Степанович</t>
  </si>
  <si>
    <t>60300.00</t>
  </si>
  <si>
    <t>Группа DOC</t>
  </si>
  <si>
    <t>{ИКСпФОН (РД)}</t>
  </si>
  <si>
    <t>Тарасова Анастасия Даниловна</t>
  </si>
  <si>
    <t>33752.00</t>
  </si>
  <si>
    <t>Группа ODS</t>
  </si>
  <si>
    <t>{Европлан}</t>
  </si>
  <si>
    <t>Высоцкая Ольга Константиновна</t>
  </si>
  <si>
    <t>Группа Rating</t>
  </si>
  <si>
    <t>{Газпромбанк Аквамарин АН,Гурзуф}</t>
  </si>
  <si>
    <t>Богданова Софья Никитична</t>
  </si>
  <si>
    <t>56000.00</t>
  </si>
  <si>
    <t>{Департамент финансов и кадров}</t>
  </si>
  <si>
    <t>Новиков Марк Евгеньевич</t>
  </si>
  <si>
    <t>65600.00</t>
  </si>
  <si>
    <t>руководель сервисных проектов</t>
  </si>
  <si>
    <t>Центр управления сервисами</t>
  </si>
  <si>
    <t>{Пансионат Дельфин (Крым)}</t>
  </si>
  <si>
    <t>Гусева Екатерина Марковна</t>
  </si>
  <si>
    <t>60000.00</t>
  </si>
  <si>
    <t>разработчик</t>
  </si>
  <si>
    <t>Департамент FBF</t>
  </si>
  <si>
    <t>{Ледовая Арена Кристалл РД АИ}</t>
  </si>
  <si>
    <t>Воробьев Герман Ильич</t>
  </si>
  <si>
    <t>136000.00</t>
  </si>
  <si>
    <t>старший разработчик</t>
  </si>
  <si>
    <t>{Сколково}</t>
  </si>
  <si>
    <t>Григорьева Вера Константиновна</t>
  </si>
  <si>
    <t>135200.00</t>
  </si>
  <si>
    <t>ведущий архектор</t>
  </si>
  <si>
    <t>Центр анализа и архектуры Medio</t>
  </si>
  <si>
    <t>{Билайн. Ставрополь,ТПУ Томск}</t>
  </si>
  <si>
    <t>Осипов Андрей Алексеевич</t>
  </si>
  <si>
    <t>116600.00</t>
  </si>
  <si>
    <t>старший архектор</t>
  </si>
  <si>
    <t>{РТИ}</t>
  </si>
  <si>
    <t>Назарова Мария Альбертовна</t>
  </si>
  <si>
    <t>151600.00</t>
  </si>
  <si>
    <t>Центр разработки Medio</t>
  </si>
  <si>
    <t>{ИТЭЛМА}</t>
  </si>
  <si>
    <t>Лаптева Анна Максимовна</t>
  </si>
  <si>
    <t>{Билайн. Нижний Новгород,Итэлма АМО ЗИЛ}</t>
  </si>
  <si>
    <t>Ситникова Эмилия Николаевна</t>
  </si>
  <si>
    <t>132132.00</t>
  </si>
  <si>
    <t>{Общественное пространство Норильск}</t>
  </si>
  <si>
    <t>Кузнецова Любовь Даниэльевна</t>
  </si>
  <si>
    <t>75300.00</t>
  </si>
  <si>
    <t>{17110_2_TMK}</t>
  </si>
  <si>
    <t>Трофимов Вячеслав Романович</t>
  </si>
  <si>
    <t>67100.00</t>
  </si>
  <si>
    <t>Группа инфраструктуры</t>
  </si>
  <si>
    <t>{Открытие Спартаковская}</t>
  </si>
  <si>
    <t>Пантелеева Есения Серафимовна</t>
  </si>
  <si>
    <t>76550.00</t>
  </si>
  <si>
    <t>руководель проектов</t>
  </si>
  <si>
    <t>Департамент Rating and Charging</t>
  </si>
  <si>
    <t>{ВТБ Башня PM}</t>
  </si>
  <si>
    <t>Зуев Георгий Ильич</t>
  </si>
  <si>
    <t>135000.00</t>
  </si>
  <si>
    <t>руководель направления разработки</t>
  </si>
  <si>
    <t>Владивосток</t>
  </si>
  <si>
    <t>Краснодар</t>
  </si>
  <si>
    <t>Ростов-на-Дону</t>
  </si>
  <si>
    <t>city_id</t>
  </si>
  <si>
    <t>Ростовская обл,  ул 2-я Краснодарская, д. 135/2</t>
  </si>
  <si>
    <t>division_id</t>
  </si>
  <si>
    <t>div_addr_id</t>
  </si>
  <si>
    <t>Краснодарский край,  ул Путевая, д. 1</t>
  </si>
  <si>
    <t>Приморский край,  ул Нижнепортовая, д. 1</t>
  </si>
  <si>
    <t>div_status_id</t>
  </si>
  <si>
    <t>Город</t>
  </si>
  <si>
    <t>job_position_id</t>
  </si>
  <si>
    <t>project_id</t>
  </si>
  <si>
    <t>First_Last_name</t>
  </si>
  <si>
    <t>HiringDate</t>
  </si>
  <si>
    <t>Salary</t>
  </si>
  <si>
    <t>DivAddres</t>
  </si>
  <si>
    <t>StructuralUnit</t>
  </si>
  <si>
    <t>UnitType</t>
  </si>
  <si>
    <t>Id</t>
  </si>
  <si>
    <t>Division</t>
  </si>
  <si>
    <t>DivStatus</t>
  </si>
  <si>
    <t>City</t>
  </si>
  <si>
    <t>DivAddress</t>
  </si>
  <si>
    <t>Employee</t>
  </si>
  <si>
    <t>JobPosition</t>
  </si>
  <si>
    <t>JobPposition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</si>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</sst>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19" fillId="35" borderId="18" xfId="0" applyFont="1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ФИО сотрудника" tableColumnId="1"/>
      <queryTableField id="2" name="Оклад" tableColumnId="2"/>
      <queryTableField id="3" name="Должность" tableColumnId="3"/>
      <queryTableField id="4" name="Тип подразделения" tableColumnId="4"/>
      <queryTableField id="5" name="Структурное подразделение" tableColumnId="5"/>
      <queryTableField id="6" name="Дата найма" tableColumnId="6"/>
      <queryTableField id="7" name="Адрес филиала" tableColumnId="7"/>
      <queryTableField id="8" name="Проект на который назначен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9C0F855-0A9E-0942-84B7-B508B0E145B3}" autoFormatId="16" applyNumberFormats="0" applyBorderFormats="0" applyFontFormats="0" applyPatternFormats="0" applyAlignmentFormats="0" applyWidthHeightFormats="0">
  <queryTableRefresh nextId="14" unboundColumnsRight="1">
    <queryTableFields count="3">
      <queryTableField id="4" name="Тип подразделения" tableColumnId="4"/>
      <queryTableField id="5" name="Структурное подразделение" tableColumnId="5"/>
      <queryTableField id="11" dataBound="0" tableColumnId="3"/>
    </queryTableFields>
    <queryTableDeletedFields count="6">
      <deletedField name="ФИО сотрудника"/>
      <deletedField name="Оклад"/>
      <deletedField name="Должность"/>
      <deletedField name="Дата найма"/>
      <deletedField name="Проект на который назначен"/>
      <deletedField name="Адрес филиала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BCB7D9-CB74-7C43-AED1-8B3A2AD86A52}" autoFormatId="16" applyNumberFormats="0" applyBorderFormats="0" applyFontFormats="0" applyPatternFormats="0" applyAlignmentFormats="0" applyWidthHeightFormats="0">
  <queryTableRefresh nextId="9">
    <queryTableFields count="2">
      <queryTableField id="2" name="Оклад" tableColumnId="2"/>
      <queryTableField id="3" name="Должность" tableColumnId="3"/>
    </queryTableFields>
    <queryTableDeletedFields count="6">
      <deletedField name="ФИО сотрудника"/>
      <deletedField name="Тип подразделения"/>
      <deletedField name="Структурное подразделение"/>
      <deletedField name="Дата найма"/>
      <deletedField name="Адрес филиала"/>
      <deletedField name="Проект на который назначен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7F481C0-605D-DD4A-B315-82327D8EDE9A}" autoFormatId="16" applyNumberFormats="0" applyBorderFormats="0" applyFontFormats="0" applyPatternFormats="0" applyAlignmentFormats="0" applyWidthHeightFormats="0">
  <queryTableRefresh nextId="9">
    <queryTableFields count="2">
      <queryTableField id="7" name="Адрес филиала" tableColumnId="7"/>
      <queryTableField id="8" name="Проект на который назначен" tableColumnId="8"/>
    </queryTableFields>
    <queryTableDeletedFields count="6">
      <deletedField name="ФИО сотрудника"/>
      <deletedField name="Оклад"/>
      <deletedField name="Должность"/>
      <deletedField name="Тип подразделения"/>
      <deletedField name="Структурное подразделение"/>
      <deletedField name="Дата найма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select_concat_ws_p_last_name_p_first_name_p_middle_name_ФИО_сот_202108111259" displayName="_select_concat_ws_p_last_name_p_first_name_p_middle_name_ФИО_сот_202108111259" ref="A1:H30" tableType="queryTable" totalsRowShown="0">
  <autoFilter ref="A1:H30" xr:uid="{00000000-0009-0000-0100-000001000000}"/>
  <sortState xmlns:xlrd2="http://schemas.microsoft.com/office/spreadsheetml/2017/richdata2" ref="A2:H30">
    <sortCondition ref="A1:A30"/>
  </sortState>
  <tableColumns count="8">
    <tableColumn id="1" xr3:uid="{00000000-0010-0000-0000-000001000000}" uniqueName="1" name="ФИО сотрудника" queryTableFieldId="1" dataDxfId="22"/>
    <tableColumn id="2" xr3:uid="{00000000-0010-0000-0000-000002000000}" uniqueName="2" name="Оклад" queryTableFieldId="2" dataDxfId="21"/>
    <tableColumn id="3" xr3:uid="{00000000-0010-0000-0000-000003000000}" uniqueName="3" name="Должность" queryTableFieldId="3" dataDxfId="20"/>
    <tableColumn id="4" xr3:uid="{00000000-0010-0000-0000-000004000000}" uniqueName="4" name="Тип подразделения" queryTableFieldId="4" dataDxfId="19"/>
    <tableColumn id="5" xr3:uid="{00000000-0010-0000-0000-000005000000}" uniqueName="5" name="Структурное подразделение" queryTableFieldId="5" dataDxfId="18"/>
    <tableColumn id="6" xr3:uid="{00000000-0010-0000-0000-000006000000}" uniqueName="6" name="Дата найма" queryTableFieldId="6"/>
    <tableColumn id="7" xr3:uid="{00000000-0010-0000-0000-000007000000}" uniqueName="7" name="Адрес филиала" queryTableFieldId="7" dataDxfId="17"/>
    <tableColumn id="8" xr3:uid="{00000000-0010-0000-0000-000008000000}" uniqueName="8" name="Проект на который назначен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946E56-C527-2E40-B06F-5B1A88D05BBC}" name="Таблица13" displayName="Таблица13" ref="B3:K32" totalsRowShown="0">
  <autoFilter ref="B3:K32" xr:uid="{0D946E56-C527-2E40-B06F-5B1A88D05BBC}"/>
  <sortState xmlns:xlrd2="http://schemas.microsoft.com/office/spreadsheetml/2017/richdata2" ref="B4:K32">
    <sortCondition ref="F3:F32"/>
  </sortState>
  <tableColumns count="10">
    <tableColumn id="1" xr3:uid="{4C0110C0-12FC-CF4A-ABC3-E00170978F35}" name="Id"/>
    <tableColumn id="2" xr3:uid="{E2449C68-48E2-D347-8B65-5162DDE8CD39}" name="First_Last_name"/>
    <tableColumn id="3" xr3:uid="{55BAEDE2-7AF4-AF43-97EF-A2669F9F088B}" name="job_position_id"/>
    <tableColumn id="10" xr3:uid="{D4FB5413-C68C-4C0E-B209-8D4EBAB2B37A}" name="div_status_id"/>
    <tableColumn id="4" xr3:uid="{E475E9BA-EB9F-AE40-A4D9-DF21A0F482EB}" name="division_id"/>
    <tableColumn id="8" xr3:uid="{47A6036F-4B7F-9D4B-9ADD-AD55714F5563}" name="city_id"/>
    <tableColumn id="9" xr3:uid="{8F1FC795-52B5-9047-9F6B-29898CD15F62}" name="div_addr_id"/>
    <tableColumn id="5" xr3:uid="{1060C020-5F4E-D946-BEC3-0D21B7408F0A}" name="HiringDate"/>
    <tableColumn id="6" xr3:uid="{E7619078-B72D-6047-89E6-AE3D574857D8}" name="Salary"/>
    <tableColumn id="7" xr3:uid="{45488F07-5C45-9A4E-A2D8-6D1F347F0982}" name="project_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C9DA8-79BF-E64A-9A47-067D7705067B}" name="_select_concat_ws_p_last_name_p_first_name_p_middle_name_ФИО_сот_2021081112593" displayName="_select_concat_ws_p_last_name_p_first_name_p_middle_name_ФИО_сот_2021081112593" ref="B3:C6" totalsRowShown="0">
  <autoFilter ref="B3:C6" xr:uid="{00000000-0009-0000-0100-000001000000}"/>
  <tableColumns count="2">
    <tableColumn id="4" xr3:uid="{371507BC-0357-1C47-86F3-64ACA61C99E6}" name="Id"/>
    <tableColumn id="3" xr3:uid="{360D9026-2CE3-DC4E-A933-58D6CA25A207}" name="Город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CA569C-2881-F14B-8993-AC176DF03198}" name="Таблица9" displayName="Таблица9" ref="E3:F6" totalsRowShown="0" headerRowDxfId="14" headerRowBorderDxfId="13" tableBorderDxfId="12" totalsRowBorderDxfId="11">
  <autoFilter ref="E3:F6" xr:uid="{2ECA569C-2881-F14B-8993-AC176DF03198}"/>
  <tableColumns count="2">
    <tableColumn id="1" xr3:uid="{3ACB35CD-27F4-9540-B1C8-92925AC69437}" name="Id"/>
    <tableColumn id="2" xr3:uid="{F05F9FCC-1C8B-C24C-8062-0591C7842BCF}" name="DivAddr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52C51-54AD-F148-8C92-EA9B7316FA79}" name="_select_concat_ws_p_last_name_p_first_name_p_middle_name_ФИО_сот_202108111259345" displayName="_select_concat_ws_p_last_name_p_first_name_p_middle_name_ФИО_сот_202108111259345" ref="B3:D19" tableType="queryTable" totalsRowShown="0">
  <autoFilter ref="B3:D19" xr:uid="{00000000-0009-0000-0100-000001000000}"/>
  <tableColumns count="3">
    <tableColumn id="4" xr3:uid="{68492C0D-2570-EB4D-AA9D-D1C6202AFC89}" uniqueName="4" name="Id" queryTableFieldId="4" dataDxfId="10"/>
    <tableColumn id="5" xr3:uid="{5CED28A7-8729-D944-9F85-39FC2578E3D9}" uniqueName="5" name="StructuralUnit" queryTableFieldId="5" dataDxfId="9"/>
    <tableColumn id="3" xr3:uid="{CDEA8EB9-B11A-AA49-B2CC-BBBB427E59A4}" uniqueName="3" name="div_status_id" queryTableFieldId="11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EAD472-C080-4746-A9C4-B6594E52EBDE}" name="Таблица8" displayName="Таблица8" ref="F3:G6" totalsRowShown="0" headerRowDxfId="7" headerRowBorderDxfId="6" tableBorderDxfId="5" totalsRowBorderDxfId="4">
  <autoFilter ref="F3:G6" xr:uid="{16EAD472-C080-4746-A9C4-B6594E52EBDE}"/>
  <tableColumns count="2">
    <tableColumn id="1" xr3:uid="{3E4F83B8-7A0E-6144-B6B7-BC3E233E9A21}" name="Id"/>
    <tableColumn id="2" xr3:uid="{CF394F92-90DB-204A-AEEB-4353E3260A01}" name="UnitTyp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1B873B-9B73-EF49-9C39-432363FA9D7F}" name="_select_concat_ws_p_last_name_p_first_name_p_middle_name_ФИО_сот_2021081112593456" displayName="_select_concat_ws_p_last_name_p_first_name_p_middle_name_ФИО_сот_2021081112593456" ref="B3:C18" tableType="queryTable" totalsRowShown="0">
  <autoFilter ref="B3:C18" xr:uid="{00000000-0009-0000-0100-000001000000}"/>
  <sortState xmlns:xlrd2="http://schemas.microsoft.com/office/spreadsheetml/2017/richdata2" ref="B4:C17">
    <sortCondition ref="C3:C17"/>
  </sortState>
  <tableColumns count="2">
    <tableColumn id="2" xr3:uid="{38E1249F-F7C6-954E-9EA7-1D88CAC02AD1}" uniqueName="2" name="Id" queryTableFieldId="2" dataDxfId="3"/>
    <tableColumn id="3" xr3:uid="{A0D7AF89-7304-E04C-84B0-155D3E637E6E}" uniqueName="3" name="JobPosition" queryTableFieldId="3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5BF8DE-6BB8-F84D-B440-BCF53A8B8408}" name="_select_concat_ws_p_last_name_p_first_name_p_middle_name_ФИО_сот_20210811125934567" displayName="_select_concat_ws_p_last_name_p_first_name_p_middle_name_ФИО_сот_20210811125934567" ref="B3:C31" tableType="queryTable" totalsRowShown="0">
  <autoFilter ref="B3:C31" xr:uid="{00000000-0009-0000-0100-000001000000}"/>
  <sortState xmlns:xlrd2="http://schemas.microsoft.com/office/spreadsheetml/2017/richdata2" ref="B4:C31">
    <sortCondition ref="C3:C31"/>
  </sortState>
  <tableColumns count="2">
    <tableColumn id="7" xr3:uid="{98FAA33E-1775-3B43-A0BC-A09B1C4358F9}" uniqueName="7" name="Id" queryTableFieldId="7" dataDxfId="1"/>
    <tableColumn id="8" xr3:uid="{62B3FD80-25D4-B84D-B0A7-F5DD6FEA35DE}" uniqueName="8" name="Проект на который назначен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32.1640625" customWidth="1"/>
    <col min="2" max="2" width="9.5" bestFit="1" customWidth="1"/>
    <col min="3" max="3" width="30.83203125" customWidth="1"/>
    <col min="4" max="4" width="15" customWidth="1"/>
    <col min="5" max="5" width="44.33203125" customWidth="1"/>
    <col min="6" max="6" width="12" customWidth="1"/>
    <col min="7" max="7" width="45" customWidth="1"/>
    <col min="8" max="8" width="4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25</v>
      </c>
      <c r="B2" t="s">
        <v>26</v>
      </c>
      <c r="C2" t="s">
        <v>23</v>
      </c>
      <c r="D2" t="s">
        <v>18</v>
      </c>
      <c r="E2" t="s">
        <v>19</v>
      </c>
      <c r="F2">
        <v>230620</v>
      </c>
      <c r="G2" t="s">
        <v>27</v>
      </c>
      <c r="H2" t="s">
        <v>28</v>
      </c>
    </row>
    <row r="3" spans="1:8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31217</v>
      </c>
      <c r="G3" t="s">
        <v>20</v>
      </c>
      <c r="H3" t="s">
        <v>21</v>
      </c>
    </row>
    <row r="4" spans="1:8" x14ac:dyDescent="0.2">
      <c r="A4" t="s">
        <v>78</v>
      </c>
      <c r="B4" t="s">
        <v>79</v>
      </c>
      <c r="C4" t="s">
        <v>53</v>
      </c>
      <c r="D4" t="s">
        <v>18</v>
      </c>
      <c r="E4" t="s">
        <v>76</v>
      </c>
      <c r="F4">
        <v>31017</v>
      </c>
      <c r="G4" t="s">
        <v>20</v>
      </c>
      <c r="H4" t="s">
        <v>80</v>
      </c>
    </row>
    <row r="5" spans="1:8" x14ac:dyDescent="0.2">
      <c r="A5" t="s">
        <v>22</v>
      </c>
      <c r="B5" t="s">
        <v>16</v>
      </c>
      <c r="C5" t="s">
        <v>23</v>
      </c>
      <c r="D5" t="s">
        <v>18</v>
      </c>
      <c r="E5" t="s">
        <v>19</v>
      </c>
      <c r="F5">
        <v>171117</v>
      </c>
      <c r="G5" t="s">
        <v>20</v>
      </c>
      <c r="H5" t="s">
        <v>24</v>
      </c>
    </row>
    <row r="6" spans="1:8" x14ac:dyDescent="0.2">
      <c r="A6" t="s">
        <v>91</v>
      </c>
      <c r="B6" t="s">
        <v>92</v>
      </c>
      <c r="C6" t="s">
        <v>93</v>
      </c>
      <c r="D6" t="s">
        <v>44</v>
      </c>
      <c r="E6" t="s">
        <v>89</v>
      </c>
      <c r="F6">
        <v>130720</v>
      </c>
      <c r="G6" t="s">
        <v>20</v>
      </c>
      <c r="H6" t="s">
        <v>94</v>
      </c>
    </row>
    <row r="7" spans="1:8" x14ac:dyDescent="0.2">
      <c r="A7" t="s">
        <v>75</v>
      </c>
      <c r="B7" t="s">
        <v>38</v>
      </c>
      <c r="C7" t="s">
        <v>60</v>
      </c>
      <c r="D7" t="s">
        <v>18</v>
      </c>
      <c r="E7" t="s">
        <v>76</v>
      </c>
      <c r="F7">
        <v>160317</v>
      </c>
      <c r="G7" t="s">
        <v>20</v>
      </c>
      <c r="H7" t="s">
        <v>77</v>
      </c>
    </row>
    <row r="8" spans="1:8" x14ac:dyDescent="0.2">
      <c r="A8" t="s">
        <v>95</v>
      </c>
      <c r="B8" t="s">
        <v>96</v>
      </c>
      <c r="C8" t="s">
        <v>97</v>
      </c>
      <c r="D8" t="s">
        <v>11</v>
      </c>
      <c r="E8" t="s">
        <v>98</v>
      </c>
      <c r="F8">
        <v>10312</v>
      </c>
      <c r="G8" t="s">
        <v>20</v>
      </c>
      <c r="H8" t="s">
        <v>99</v>
      </c>
    </row>
    <row r="9" spans="1:8" x14ac:dyDescent="0.2">
      <c r="A9" t="s">
        <v>86</v>
      </c>
      <c r="B9" t="s">
        <v>87</v>
      </c>
      <c r="C9" t="s">
        <v>88</v>
      </c>
      <c r="D9" t="s">
        <v>44</v>
      </c>
      <c r="E9" t="s">
        <v>89</v>
      </c>
      <c r="F9">
        <v>160717</v>
      </c>
      <c r="G9" t="s">
        <v>20</v>
      </c>
      <c r="H9" t="s">
        <v>90</v>
      </c>
    </row>
    <row r="10" spans="1:8" x14ac:dyDescent="0.2">
      <c r="A10" t="s">
        <v>58</v>
      </c>
      <c r="B10" t="s">
        <v>59</v>
      </c>
      <c r="C10" t="s">
        <v>60</v>
      </c>
      <c r="D10" t="s">
        <v>18</v>
      </c>
      <c r="E10" t="s">
        <v>61</v>
      </c>
      <c r="F10">
        <v>230313</v>
      </c>
      <c r="G10" t="s">
        <v>20</v>
      </c>
      <c r="H10" t="s">
        <v>62</v>
      </c>
    </row>
    <row r="11" spans="1:8" x14ac:dyDescent="0.2">
      <c r="A11" t="s">
        <v>67</v>
      </c>
      <c r="B11" t="s">
        <v>68</v>
      </c>
      <c r="C11" t="s">
        <v>39</v>
      </c>
      <c r="D11" t="s">
        <v>18</v>
      </c>
      <c r="E11" t="s">
        <v>69</v>
      </c>
      <c r="F11">
        <v>231017</v>
      </c>
      <c r="G11" t="s">
        <v>20</v>
      </c>
      <c r="H11" t="s">
        <v>70</v>
      </c>
    </row>
    <row r="12" spans="1:8" x14ac:dyDescent="0.2">
      <c r="A12" t="s">
        <v>51</v>
      </c>
      <c r="B12" t="s">
        <v>52</v>
      </c>
      <c r="C12" t="s">
        <v>53</v>
      </c>
      <c r="D12" t="s">
        <v>18</v>
      </c>
      <c r="E12" t="s">
        <v>49</v>
      </c>
      <c r="F12">
        <v>260316</v>
      </c>
      <c r="G12" t="s">
        <v>20</v>
      </c>
      <c r="H12" t="s">
        <v>54</v>
      </c>
    </row>
    <row r="13" spans="1:8" x14ac:dyDescent="0.2">
      <c r="A13" t="s">
        <v>125</v>
      </c>
      <c r="B13" t="s">
        <v>126</v>
      </c>
      <c r="C13" t="s">
        <v>127</v>
      </c>
      <c r="D13" t="s">
        <v>44</v>
      </c>
      <c r="E13" t="s">
        <v>123</v>
      </c>
      <c r="F13">
        <v>211112</v>
      </c>
      <c r="G13" t="s">
        <v>20</v>
      </c>
      <c r="H13" t="s">
        <v>94</v>
      </c>
    </row>
    <row r="14" spans="1:8" x14ac:dyDescent="0.2">
      <c r="A14" t="s">
        <v>55</v>
      </c>
      <c r="B14" t="s">
        <v>56</v>
      </c>
      <c r="C14" t="s">
        <v>53</v>
      </c>
      <c r="D14" t="s">
        <v>18</v>
      </c>
      <c r="E14" t="s">
        <v>49</v>
      </c>
      <c r="F14">
        <v>130516</v>
      </c>
      <c r="G14" t="s">
        <v>20</v>
      </c>
      <c r="H14" t="s">
        <v>57</v>
      </c>
    </row>
    <row r="15" spans="1:8" x14ac:dyDescent="0.2">
      <c r="A15" t="s">
        <v>34</v>
      </c>
      <c r="B15" t="s">
        <v>35</v>
      </c>
      <c r="C15" t="s">
        <v>31</v>
      </c>
      <c r="D15" t="s">
        <v>11</v>
      </c>
      <c r="E15" t="s">
        <v>32</v>
      </c>
      <c r="F15">
        <v>261113</v>
      </c>
      <c r="G15" t="s">
        <v>20</v>
      </c>
      <c r="H15" t="s">
        <v>36</v>
      </c>
    </row>
    <row r="16" spans="1:8" x14ac:dyDescent="0.2">
      <c r="A16" t="s">
        <v>113</v>
      </c>
      <c r="B16" t="s">
        <v>114</v>
      </c>
      <c r="C16" t="s">
        <v>93</v>
      </c>
      <c r="D16" t="s">
        <v>11</v>
      </c>
      <c r="E16" t="s">
        <v>106</v>
      </c>
      <c r="F16">
        <v>270713</v>
      </c>
      <c r="G16" t="s">
        <v>20</v>
      </c>
      <c r="H16" t="s">
        <v>115</v>
      </c>
    </row>
    <row r="17" spans="1:8" x14ac:dyDescent="0.2">
      <c r="A17" t="s">
        <v>29</v>
      </c>
      <c r="B17" t="s">
        <v>30</v>
      </c>
      <c r="C17" t="s">
        <v>31</v>
      </c>
      <c r="D17" t="s">
        <v>11</v>
      </c>
      <c r="E17" t="s">
        <v>32</v>
      </c>
      <c r="F17">
        <v>220616</v>
      </c>
      <c r="G17" t="s">
        <v>27</v>
      </c>
      <c r="H17" t="s">
        <v>33</v>
      </c>
    </row>
    <row r="18" spans="1:8" x14ac:dyDescent="0.2">
      <c r="A18" t="s">
        <v>108</v>
      </c>
      <c r="B18" t="s">
        <v>42</v>
      </c>
      <c r="C18" t="s">
        <v>88</v>
      </c>
      <c r="D18" t="s">
        <v>11</v>
      </c>
      <c r="E18" t="s">
        <v>106</v>
      </c>
      <c r="F18">
        <v>250117</v>
      </c>
      <c r="G18" t="s">
        <v>20</v>
      </c>
      <c r="H18" t="s">
        <v>109</v>
      </c>
    </row>
    <row r="19" spans="1:8" x14ac:dyDescent="0.2">
      <c r="A19" t="s">
        <v>41</v>
      </c>
      <c r="B19" t="s">
        <v>42</v>
      </c>
      <c r="C19" t="s">
        <v>43</v>
      </c>
      <c r="D19" t="s">
        <v>44</v>
      </c>
      <c r="E19" t="s">
        <v>45</v>
      </c>
      <c r="F19">
        <v>10313</v>
      </c>
      <c r="G19" t="s">
        <v>20</v>
      </c>
      <c r="H19" t="s">
        <v>46</v>
      </c>
    </row>
    <row r="20" spans="1:8" x14ac:dyDescent="0.2">
      <c r="A20" t="s">
        <v>104</v>
      </c>
      <c r="B20" t="s">
        <v>105</v>
      </c>
      <c r="C20" t="s">
        <v>31</v>
      </c>
      <c r="D20" t="s">
        <v>11</v>
      </c>
      <c r="E20" t="s">
        <v>106</v>
      </c>
      <c r="F20">
        <v>230517</v>
      </c>
      <c r="G20" t="s">
        <v>20</v>
      </c>
      <c r="H20" t="s">
        <v>107</v>
      </c>
    </row>
    <row r="21" spans="1:8" x14ac:dyDescent="0.2">
      <c r="A21" t="s">
        <v>81</v>
      </c>
      <c r="B21" t="s">
        <v>82</v>
      </c>
      <c r="C21" t="s">
        <v>83</v>
      </c>
      <c r="D21" t="s">
        <v>11</v>
      </c>
      <c r="E21" t="s">
        <v>84</v>
      </c>
      <c r="F21">
        <v>10713</v>
      </c>
      <c r="G21" t="s">
        <v>20</v>
      </c>
      <c r="H21" t="s">
        <v>85</v>
      </c>
    </row>
    <row r="22" spans="1:8" x14ac:dyDescent="0.2">
      <c r="A22" t="s">
        <v>100</v>
      </c>
      <c r="B22" t="s">
        <v>101</v>
      </c>
      <c r="C22" t="s">
        <v>102</v>
      </c>
      <c r="D22" t="s">
        <v>11</v>
      </c>
      <c r="E22" t="s">
        <v>98</v>
      </c>
      <c r="F22">
        <v>230312</v>
      </c>
      <c r="G22" t="s">
        <v>20</v>
      </c>
      <c r="H22" t="s">
        <v>103</v>
      </c>
    </row>
    <row r="23" spans="1:8" x14ac:dyDescent="0.2">
      <c r="A23" t="s">
        <v>120</v>
      </c>
      <c r="B23" t="s">
        <v>121</v>
      </c>
      <c r="C23" t="s">
        <v>122</v>
      </c>
      <c r="D23" t="s">
        <v>44</v>
      </c>
      <c r="E23" t="s">
        <v>123</v>
      </c>
      <c r="F23">
        <v>130317</v>
      </c>
      <c r="G23" t="s">
        <v>20</v>
      </c>
      <c r="H23" t="s">
        <v>124</v>
      </c>
    </row>
    <row r="24" spans="1:8" x14ac:dyDescent="0.2">
      <c r="A24" t="s">
        <v>47</v>
      </c>
      <c r="B24" t="s">
        <v>48</v>
      </c>
      <c r="C24" t="s">
        <v>39</v>
      </c>
      <c r="D24" t="s">
        <v>18</v>
      </c>
      <c r="E24" t="s">
        <v>49</v>
      </c>
      <c r="F24">
        <v>231113</v>
      </c>
      <c r="G24" t="s">
        <v>20</v>
      </c>
      <c r="H24" t="s">
        <v>50</v>
      </c>
    </row>
    <row r="25" spans="1:8" x14ac:dyDescent="0.2">
      <c r="A25" t="s">
        <v>110</v>
      </c>
      <c r="B25" t="s">
        <v>111</v>
      </c>
      <c r="C25" t="s">
        <v>93</v>
      </c>
      <c r="D25" t="s">
        <v>11</v>
      </c>
      <c r="E25" t="s">
        <v>106</v>
      </c>
      <c r="F25">
        <v>300313</v>
      </c>
      <c r="G25" t="s">
        <v>20</v>
      </c>
      <c r="H25" t="s">
        <v>112</v>
      </c>
    </row>
    <row r="26" spans="1:8" x14ac:dyDescent="0.2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200113</v>
      </c>
      <c r="G26" t="s">
        <v>13</v>
      </c>
      <c r="H26" t="s">
        <v>14</v>
      </c>
    </row>
    <row r="27" spans="1:8" x14ac:dyDescent="0.2">
      <c r="A27" t="s">
        <v>71</v>
      </c>
      <c r="B27" t="s">
        <v>72</v>
      </c>
      <c r="C27" t="s">
        <v>53</v>
      </c>
      <c r="D27" t="s">
        <v>18</v>
      </c>
      <c r="E27" t="s">
        <v>73</v>
      </c>
      <c r="F27">
        <v>31215</v>
      </c>
      <c r="G27" t="s">
        <v>20</v>
      </c>
      <c r="H27" t="s">
        <v>74</v>
      </c>
    </row>
    <row r="28" spans="1:8" x14ac:dyDescent="0.2">
      <c r="A28" t="s">
        <v>116</v>
      </c>
      <c r="B28" t="s">
        <v>117</v>
      </c>
      <c r="C28" t="s">
        <v>39</v>
      </c>
      <c r="D28" t="s">
        <v>18</v>
      </c>
      <c r="E28" t="s">
        <v>118</v>
      </c>
      <c r="F28">
        <v>260713</v>
      </c>
      <c r="G28" t="s">
        <v>20</v>
      </c>
      <c r="H28" t="s">
        <v>119</v>
      </c>
    </row>
    <row r="29" spans="1:8" x14ac:dyDescent="0.2">
      <c r="A29" t="s">
        <v>37</v>
      </c>
      <c r="B29" t="s">
        <v>38</v>
      </c>
      <c r="C29" t="s">
        <v>39</v>
      </c>
      <c r="D29" t="s">
        <v>11</v>
      </c>
      <c r="E29" t="s">
        <v>32</v>
      </c>
      <c r="F29">
        <v>220317</v>
      </c>
      <c r="G29" t="s">
        <v>27</v>
      </c>
      <c r="H29" t="s">
        <v>40</v>
      </c>
    </row>
    <row r="30" spans="1:8" x14ac:dyDescent="0.2">
      <c r="A30" t="s">
        <v>63</v>
      </c>
      <c r="B30" t="s">
        <v>64</v>
      </c>
      <c r="C30" t="s">
        <v>53</v>
      </c>
      <c r="D30" t="s">
        <v>18</v>
      </c>
      <c r="E30" t="s">
        <v>65</v>
      </c>
      <c r="F30">
        <v>31017</v>
      </c>
      <c r="G30" t="s">
        <v>20</v>
      </c>
      <c r="H30" t="s">
        <v>66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9554-6AE9-4C4E-8F81-AB0AFFBF4197}">
  <dimension ref="B2:K32"/>
  <sheetViews>
    <sheetView zoomScale="110" zoomScaleNormal="110" workbookViewId="0">
      <selection activeCell="M6" sqref="M6"/>
    </sheetView>
  </sheetViews>
  <sheetFormatPr baseColWidth="10" defaultColWidth="11.5" defaultRowHeight="15" x14ac:dyDescent="0.2"/>
  <cols>
    <col min="1" max="1" width="4.33203125" customWidth="1"/>
    <col min="2" max="2" width="5.1640625" bestFit="1" customWidth="1"/>
    <col min="3" max="3" width="28.1640625" bestFit="1" customWidth="1"/>
    <col min="4" max="4" width="15.6640625" bestFit="1" customWidth="1"/>
    <col min="5" max="5" width="15.6640625" customWidth="1"/>
    <col min="6" max="6" width="12" bestFit="1" customWidth="1"/>
    <col min="7" max="8" width="12" customWidth="1"/>
    <col min="9" max="9" width="13" bestFit="1" customWidth="1"/>
    <col min="10" max="10" width="9.6640625" bestFit="1" customWidth="1"/>
    <col min="11" max="11" width="11.6640625" bestFit="1" customWidth="1"/>
  </cols>
  <sheetData>
    <row r="2" spans="2:11" x14ac:dyDescent="0.2">
      <c r="B2" s="9" t="s">
        <v>152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">
      <c r="B3" t="s">
        <v>147</v>
      </c>
      <c r="C3" t="s">
        <v>141</v>
      </c>
      <c r="D3" t="s">
        <v>139</v>
      </c>
      <c r="E3" t="s">
        <v>137</v>
      </c>
      <c r="F3" t="s">
        <v>133</v>
      </c>
      <c r="G3" t="s">
        <v>131</v>
      </c>
      <c r="H3" t="s">
        <v>134</v>
      </c>
      <c r="I3" t="s">
        <v>142</v>
      </c>
      <c r="J3" t="s">
        <v>143</v>
      </c>
      <c r="K3" t="s">
        <v>140</v>
      </c>
    </row>
    <row r="4" spans="2:11" x14ac:dyDescent="0.2">
      <c r="B4">
        <v>1</v>
      </c>
      <c r="C4" t="s">
        <v>25</v>
      </c>
      <c r="D4">
        <v>11</v>
      </c>
      <c r="E4">
        <v>2</v>
      </c>
      <c r="F4">
        <v>1</v>
      </c>
      <c r="G4">
        <v>3</v>
      </c>
      <c r="H4">
        <v>3</v>
      </c>
      <c r="I4">
        <v>260713</v>
      </c>
      <c r="J4" t="s">
        <v>117</v>
      </c>
      <c r="K4">
        <v>23</v>
      </c>
    </row>
    <row r="5" spans="2:11" x14ac:dyDescent="0.2">
      <c r="B5">
        <v>2</v>
      </c>
      <c r="C5" t="s">
        <v>15</v>
      </c>
      <c r="D5">
        <v>10</v>
      </c>
      <c r="E5">
        <v>2</v>
      </c>
      <c r="F5">
        <v>2</v>
      </c>
      <c r="G5">
        <v>2</v>
      </c>
      <c r="H5">
        <v>1</v>
      </c>
      <c r="I5">
        <v>230313</v>
      </c>
      <c r="J5" t="s">
        <v>59</v>
      </c>
      <c r="K5">
        <v>26</v>
      </c>
    </row>
    <row r="6" spans="2:11" x14ac:dyDescent="0.2">
      <c r="B6">
        <v>3</v>
      </c>
      <c r="C6" t="s">
        <v>78</v>
      </c>
      <c r="D6">
        <v>13</v>
      </c>
      <c r="E6">
        <v>2</v>
      </c>
      <c r="F6">
        <v>3</v>
      </c>
      <c r="G6">
        <v>2</v>
      </c>
      <c r="H6">
        <v>1</v>
      </c>
      <c r="I6">
        <v>31217</v>
      </c>
      <c r="J6" t="s">
        <v>16</v>
      </c>
      <c r="K6">
        <v>9</v>
      </c>
    </row>
    <row r="7" spans="2:11" x14ac:dyDescent="0.2">
      <c r="B7">
        <v>4</v>
      </c>
      <c r="C7" t="s">
        <v>22</v>
      </c>
      <c r="D7">
        <v>11</v>
      </c>
      <c r="E7">
        <v>2</v>
      </c>
      <c r="F7">
        <v>3</v>
      </c>
      <c r="G7">
        <v>2</v>
      </c>
      <c r="H7">
        <v>1</v>
      </c>
      <c r="I7">
        <v>171117</v>
      </c>
      <c r="J7" t="s">
        <v>16</v>
      </c>
      <c r="K7">
        <v>15</v>
      </c>
    </row>
    <row r="8" spans="2:11" x14ac:dyDescent="0.2">
      <c r="B8">
        <v>5</v>
      </c>
      <c r="C8" t="s">
        <v>116</v>
      </c>
      <c r="D8">
        <v>15</v>
      </c>
      <c r="E8">
        <v>2</v>
      </c>
      <c r="F8">
        <v>3</v>
      </c>
      <c r="G8">
        <v>2</v>
      </c>
      <c r="H8">
        <v>1</v>
      </c>
      <c r="I8">
        <v>230620</v>
      </c>
      <c r="J8" t="s">
        <v>26</v>
      </c>
      <c r="K8">
        <v>18</v>
      </c>
    </row>
    <row r="9" spans="2:11" x14ac:dyDescent="0.2">
      <c r="B9">
        <v>6</v>
      </c>
      <c r="C9" t="s">
        <v>91</v>
      </c>
      <c r="D9">
        <v>14</v>
      </c>
      <c r="E9">
        <v>2</v>
      </c>
      <c r="F9">
        <v>4</v>
      </c>
      <c r="G9">
        <v>2</v>
      </c>
      <c r="H9">
        <v>1</v>
      </c>
      <c r="I9">
        <v>31017</v>
      </c>
      <c r="J9" t="s">
        <v>64</v>
      </c>
      <c r="K9">
        <v>27</v>
      </c>
    </row>
    <row r="10" spans="2:11" x14ac:dyDescent="0.2">
      <c r="B10">
        <v>7</v>
      </c>
      <c r="C10" t="s">
        <v>75</v>
      </c>
      <c r="D10">
        <v>4</v>
      </c>
      <c r="E10">
        <v>2</v>
      </c>
      <c r="F10">
        <v>5</v>
      </c>
      <c r="G10">
        <v>2</v>
      </c>
      <c r="H10">
        <v>1</v>
      </c>
      <c r="I10">
        <v>260316</v>
      </c>
      <c r="J10" t="s">
        <v>52</v>
      </c>
      <c r="K10">
        <v>6</v>
      </c>
    </row>
    <row r="11" spans="2:11" x14ac:dyDescent="0.2">
      <c r="B11">
        <v>8</v>
      </c>
      <c r="C11" t="s">
        <v>95</v>
      </c>
      <c r="D11">
        <v>1</v>
      </c>
      <c r="E11">
        <v>2</v>
      </c>
      <c r="F11">
        <v>5</v>
      </c>
      <c r="G11">
        <v>2</v>
      </c>
      <c r="H11">
        <v>1</v>
      </c>
      <c r="I11">
        <v>130516</v>
      </c>
      <c r="J11" t="s">
        <v>56</v>
      </c>
      <c r="K11">
        <v>4</v>
      </c>
    </row>
    <row r="12" spans="2:11" x14ac:dyDescent="0.2">
      <c r="B12">
        <v>9</v>
      </c>
      <c r="C12" t="s">
        <v>86</v>
      </c>
      <c r="D12">
        <v>5</v>
      </c>
      <c r="E12">
        <v>2</v>
      </c>
      <c r="F12">
        <v>5</v>
      </c>
      <c r="G12">
        <v>2</v>
      </c>
      <c r="H12">
        <v>1</v>
      </c>
      <c r="I12">
        <v>231113</v>
      </c>
      <c r="J12" t="s">
        <v>48</v>
      </c>
      <c r="K12">
        <v>16</v>
      </c>
    </row>
    <row r="13" spans="2:11" x14ac:dyDescent="0.2">
      <c r="B13">
        <v>10</v>
      </c>
      <c r="C13" t="s">
        <v>58</v>
      </c>
      <c r="D13">
        <v>4</v>
      </c>
      <c r="E13">
        <v>2</v>
      </c>
      <c r="F13">
        <v>6</v>
      </c>
      <c r="G13">
        <v>2</v>
      </c>
      <c r="H13">
        <v>1</v>
      </c>
      <c r="I13">
        <v>231017</v>
      </c>
      <c r="J13" t="s">
        <v>68</v>
      </c>
      <c r="K13">
        <v>28</v>
      </c>
    </row>
    <row r="14" spans="2:11" x14ac:dyDescent="0.2">
      <c r="B14">
        <v>11</v>
      </c>
      <c r="C14" t="s">
        <v>51</v>
      </c>
      <c r="D14">
        <v>13</v>
      </c>
      <c r="E14">
        <v>2</v>
      </c>
      <c r="F14">
        <v>7</v>
      </c>
      <c r="G14">
        <v>2</v>
      </c>
      <c r="H14">
        <v>1</v>
      </c>
      <c r="I14">
        <v>31017</v>
      </c>
      <c r="J14" t="s">
        <v>79</v>
      </c>
      <c r="K14">
        <v>22</v>
      </c>
    </row>
    <row r="15" spans="2:11" x14ac:dyDescent="0.2">
      <c r="B15">
        <v>12</v>
      </c>
      <c r="C15" t="s">
        <v>125</v>
      </c>
      <c r="D15">
        <v>6</v>
      </c>
      <c r="E15">
        <v>2</v>
      </c>
      <c r="F15">
        <v>7</v>
      </c>
      <c r="G15">
        <v>2</v>
      </c>
      <c r="H15">
        <v>1</v>
      </c>
      <c r="I15">
        <v>160317</v>
      </c>
      <c r="J15" t="s">
        <v>38</v>
      </c>
      <c r="K15">
        <v>27</v>
      </c>
    </row>
    <row r="16" spans="2:11" x14ac:dyDescent="0.2">
      <c r="B16">
        <v>13</v>
      </c>
      <c r="C16" t="s">
        <v>55</v>
      </c>
      <c r="D16">
        <v>13</v>
      </c>
      <c r="E16">
        <v>3</v>
      </c>
      <c r="F16">
        <v>8</v>
      </c>
      <c r="G16">
        <v>2</v>
      </c>
      <c r="H16">
        <v>1</v>
      </c>
      <c r="I16">
        <v>10313</v>
      </c>
      <c r="J16" t="s">
        <v>42</v>
      </c>
      <c r="K16">
        <v>19</v>
      </c>
    </row>
    <row r="17" spans="2:11" x14ac:dyDescent="0.2">
      <c r="B17">
        <v>14</v>
      </c>
      <c r="C17" t="s">
        <v>34</v>
      </c>
      <c r="D17">
        <v>2</v>
      </c>
      <c r="E17">
        <v>3</v>
      </c>
      <c r="F17">
        <v>9</v>
      </c>
      <c r="G17">
        <v>2</v>
      </c>
      <c r="H17">
        <v>1</v>
      </c>
      <c r="I17">
        <v>130720</v>
      </c>
      <c r="J17" t="s">
        <v>92</v>
      </c>
      <c r="K17">
        <v>8</v>
      </c>
    </row>
    <row r="18" spans="2:11" x14ac:dyDescent="0.2">
      <c r="B18">
        <v>15</v>
      </c>
      <c r="C18" t="s">
        <v>113</v>
      </c>
      <c r="D18">
        <v>14</v>
      </c>
      <c r="E18">
        <v>3</v>
      </c>
      <c r="F18">
        <v>9</v>
      </c>
      <c r="G18">
        <v>2</v>
      </c>
      <c r="H18">
        <v>1</v>
      </c>
      <c r="I18">
        <v>160717</v>
      </c>
      <c r="J18" t="s">
        <v>87</v>
      </c>
      <c r="K18">
        <v>2</v>
      </c>
    </row>
    <row r="19" spans="2:11" x14ac:dyDescent="0.2">
      <c r="B19">
        <v>16</v>
      </c>
      <c r="C19" t="s">
        <v>29</v>
      </c>
      <c r="D19">
        <v>2</v>
      </c>
      <c r="E19">
        <v>3</v>
      </c>
      <c r="F19">
        <v>10</v>
      </c>
      <c r="G19">
        <v>3</v>
      </c>
      <c r="H19">
        <v>3</v>
      </c>
      <c r="I19">
        <v>211112</v>
      </c>
      <c r="J19" t="s">
        <v>126</v>
      </c>
      <c r="K19">
        <v>7</v>
      </c>
    </row>
    <row r="20" spans="2:11" x14ac:dyDescent="0.2">
      <c r="B20">
        <v>17</v>
      </c>
      <c r="C20" t="s">
        <v>108</v>
      </c>
      <c r="D20">
        <v>5</v>
      </c>
      <c r="E20">
        <v>3</v>
      </c>
      <c r="F20">
        <v>10</v>
      </c>
      <c r="G20">
        <v>2</v>
      </c>
      <c r="H20">
        <v>1</v>
      </c>
      <c r="I20">
        <v>130317</v>
      </c>
      <c r="J20" t="s">
        <v>121</v>
      </c>
      <c r="K20">
        <v>3</v>
      </c>
    </row>
    <row r="21" spans="2:11" x14ac:dyDescent="0.2">
      <c r="B21">
        <v>18</v>
      </c>
      <c r="C21" t="s">
        <v>41</v>
      </c>
      <c r="D21">
        <v>8</v>
      </c>
      <c r="E21">
        <v>1</v>
      </c>
      <c r="F21">
        <v>11</v>
      </c>
      <c r="G21">
        <v>2</v>
      </c>
      <c r="H21">
        <v>1</v>
      </c>
      <c r="I21">
        <v>10312</v>
      </c>
      <c r="J21" t="s">
        <v>96</v>
      </c>
      <c r="K21">
        <v>25</v>
      </c>
    </row>
    <row r="22" spans="2:11" x14ac:dyDescent="0.2">
      <c r="B22">
        <v>19</v>
      </c>
      <c r="C22" t="s">
        <v>104</v>
      </c>
      <c r="D22">
        <v>2</v>
      </c>
      <c r="E22">
        <v>1</v>
      </c>
      <c r="F22">
        <v>11</v>
      </c>
      <c r="G22">
        <v>2</v>
      </c>
      <c r="H22">
        <v>1</v>
      </c>
      <c r="I22">
        <v>230312</v>
      </c>
      <c r="J22" t="s">
        <v>101</v>
      </c>
      <c r="K22">
        <v>13</v>
      </c>
    </row>
    <row r="23" spans="2:11" x14ac:dyDescent="0.2">
      <c r="B23">
        <v>20</v>
      </c>
      <c r="C23" t="s">
        <v>71</v>
      </c>
      <c r="D23">
        <v>13</v>
      </c>
      <c r="E23">
        <v>1</v>
      </c>
      <c r="F23">
        <v>12</v>
      </c>
      <c r="G23">
        <v>2</v>
      </c>
      <c r="H23">
        <v>1</v>
      </c>
      <c r="I23">
        <v>200113</v>
      </c>
      <c r="J23" t="s">
        <v>9</v>
      </c>
      <c r="K23">
        <v>10</v>
      </c>
    </row>
    <row r="24" spans="2:11" x14ac:dyDescent="0.2">
      <c r="B24">
        <v>21</v>
      </c>
      <c r="C24" t="s">
        <v>81</v>
      </c>
      <c r="D24">
        <v>9</v>
      </c>
      <c r="E24">
        <v>1</v>
      </c>
      <c r="F24">
        <v>13</v>
      </c>
      <c r="G24">
        <v>2</v>
      </c>
      <c r="H24">
        <v>1</v>
      </c>
      <c r="I24">
        <v>261113</v>
      </c>
      <c r="J24" t="s">
        <v>35</v>
      </c>
      <c r="K24">
        <v>20</v>
      </c>
    </row>
    <row r="25" spans="2:11" x14ac:dyDescent="0.2">
      <c r="B25">
        <v>22</v>
      </c>
      <c r="C25" t="s">
        <v>37</v>
      </c>
      <c r="D25">
        <v>15</v>
      </c>
      <c r="E25">
        <v>1</v>
      </c>
      <c r="F25">
        <v>13</v>
      </c>
      <c r="G25">
        <v>3</v>
      </c>
      <c r="H25">
        <v>3</v>
      </c>
      <c r="I25">
        <v>220616</v>
      </c>
      <c r="J25" t="s">
        <v>30</v>
      </c>
      <c r="K25">
        <v>14</v>
      </c>
    </row>
    <row r="26" spans="2:11" x14ac:dyDescent="0.2">
      <c r="B26">
        <v>23</v>
      </c>
      <c r="C26" t="s">
        <v>63</v>
      </c>
      <c r="D26">
        <v>13</v>
      </c>
      <c r="E26">
        <v>1</v>
      </c>
      <c r="F26">
        <v>13</v>
      </c>
      <c r="G26">
        <v>2</v>
      </c>
      <c r="H26">
        <v>1</v>
      </c>
      <c r="I26">
        <v>220317</v>
      </c>
      <c r="J26" t="s">
        <v>38</v>
      </c>
      <c r="K26">
        <v>1</v>
      </c>
    </row>
    <row r="27" spans="2:11" x14ac:dyDescent="0.2">
      <c r="B27">
        <v>24</v>
      </c>
      <c r="C27" t="s">
        <v>100</v>
      </c>
      <c r="D27">
        <v>12</v>
      </c>
      <c r="E27">
        <v>1</v>
      </c>
      <c r="F27">
        <v>14</v>
      </c>
      <c r="G27">
        <v>2</v>
      </c>
      <c r="H27">
        <v>1</v>
      </c>
      <c r="I27">
        <v>270713</v>
      </c>
      <c r="J27" t="s">
        <v>114</v>
      </c>
      <c r="K27">
        <v>24</v>
      </c>
    </row>
    <row r="28" spans="2:11" x14ac:dyDescent="0.2">
      <c r="B28">
        <v>25</v>
      </c>
      <c r="C28" t="s">
        <v>120</v>
      </c>
      <c r="D28">
        <v>7</v>
      </c>
      <c r="E28">
        <v>1</v>
      </c>
      <c r="F28">
        <v>14</v>
      </c>
      <c r="G28">
        <v>2</v>
      </c>
      <c r="H28">
        <v>1</v>
      </c>
      <c r="I28">
        <v>250117</v>
      </c>
      <c r="J28" t="s">
        <v>42</v>
      </c>
      <c r="K28">
        <v>5</v>
      </c>
    </row>
    <row r="29" spans="2:11" x14ac:dyDescent="0.2">
      <c r="B29">
        <v>26</v>
      </c>
      <c r="C29" t="s">
        <v>47</v>
      </c>
      <c r="D29">
        <v>15</v>
      </c>
      <c r="E29">
        <v>1</v>
      </c>
      <c r="F29">
        <v>14</v>
      </c>
      <c r="G29">
        <v>2</v>
      </c>
      <c r="H29">
        <v>1</v>
      </c>
      <c r="I29">
        <v>230517</v>
      </c>
      <c r="J29" t="s">
        <v>105</v>
      </c>
      <c r="K29">
        <v>21</v>
      </c>
    </row>
    <row r="30" spans="2:11" x14ac:dyDescent="0.2">
      <c r="B30">
        <v>27</v>
      </c>
      <c r="C30" t="s">
        <v>110</v>
      </c>
      <c r="D30">
        <v>14</v>
      </c>
      <c r="E30">
        <v>1</v>
      </c>
      <c r="F30">
        <v>14</v>
      </c>
      <c r="G30">
        <v>2</v>
      </c>
      <c r="H30">
        <v>1</v>
      </c>
      <c r="I30">
        <v>300313</v>
      </c>
      <c r="J30" t="s">
        <v>111</v>
      </c>
      <c r="K30">
        <v>17</v>
      </c>
    </row>
    <row r="31" spans="2:11" x14ac:dyDescent="0.2">
      <c r="B31">
        <v>28</v>
      </c>
      <c r="C31" t="s">
        <v>8</v>
      </c>
      <c r="D31">
        <v>3</v>
      </c>
      <c r="E31">
        <v>1</v>
      </c>
      <c r="F31">
        <v>15</v>
      </c>
      <c r="G31">
        <v>1</v>
      </c>
      <c r="H31">
        <v>2</v>
      </c>
      <c r="I31">
        <v>10713</v>
      </c>
      <c r="J31" t="s">
        <v>82</v>
      </c>
      <c r="K31">
        <v>12</v>
      </c>
    </row>
    <row r="32" spans="2:11" x14ac:dyDescent="0.2">
      <c r="B32">
        <v>29</v>
      </c>
      <c r="C32" t="s">
        <v>67</v>
      </c>
      <c r="D32">
        <v>15</v>
      </c>
      <c r="E32">
        <v>2</v>
      </c>
      <c r="F32">
        <v>16</v>
      </c>
      <c r="G32">
        <v>2</v>
      </c>
      <c r="H32">
        <v>1</v>
      </c>
      <c r="I32">
        <v>31215</v>
      </c>
      <c r="J32" t="s">
        <v>72</v>
      </c>
      <c r="K32">
        <v>11</v>
      </c>
    </row>
  </sheetData>
  <mergeCells count="1">
    <mergeCell ref="B2:K2"/>
  </mergeCells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EF2-BFD9-5541-AE1F-E8BA72B364D5}">
  <dimension ref="B2:F10"/>
  <sheetViews>
    <sheetView workbookViewId="0">
      <selection activeCell="F19" sqref="F19"/>
    </sheetView>
  </sheetViews>
  <sheetFormatPr baseColWidth="10" defaultColWidth="8.83203125" defaultRowHeight="15" x14ac:dyDescent="0.2"/>
  <cols>
    <col min="2" max="2" width="5.1640625" bestFit="1" customWidth="1"/>
    <col min="3" max="3" width="13.33203125" bestFit="1" customWidth="1"/>
    <col min="5" max="5" width="5.1640625" bestFit="1" customWidth="1"/>
    <col min="6" max="6" width="39.1640625" bestFit="1" customWidth="1"/>
  </cols>
  <sheetData>
    <row r="2" spans="2:6" x14ac:dyDescent="0.2">
      <c r="B2" s="9" t="s">
        <v>150</v>
      </c>
      <c r="C2" s="9"/>
      <c r="E2" s="9" t="s">
        <v>151</v>
      </c>
      <c r="F2" s="9"/>
    </row>
    <row r="3" spans="2:6" x14ac:dyDescent="0.2">
      <c r="B3" t="s">
        <v>147</v>
      </c>
      <c r="C3" t="s">
        <v>138</v>
      </c>
      <c r="E3" s="5" t="s">
        <v>147</v>
      </c>
      <c r="F3" s="5" t="s">
        <v>144</v>
      </c>
    </row>
    <row r="4" spans="2:6" x14ac:dyDescent="0.2">
      <c r="B4">
        <v>1</v>
      </c>
      <c r="C4" t="s">
        <v>128</v>
      </c>
      <c r="E4" s="1">
        <v>1</v>
      </c>
      <c r="F4" s="3" t="s">
        <v>135</v>
      </c>
    </row>
    <row r="5" spans="2:6" x14ac:dyDescent="0.2">
      <c r="B5">
        <v>2</v>
      </c>
      <c r="C5" t="s">
        <v>129</v>
      </c>
      <c r="E5" s="2">
        <v>2</v>
      </c>
      <c r="F5" s="4" t="s">
        <v>136</v>
      </c>
    </row>
    <row r="6" spans="2:6" x14ac:dyDescent="0.2">
      <c r="B6">
        <v>3</v>
      </c>
      <c r="C6" t="s">
        <v>130</v>
      </c>
      <c r="E6" s="7">
        <v>3</v>
      </c>
      <c r="F6" s="8" t="s">
        <v>132</v>
      </c>
    </row>
    <row r="10" spans="2:6" x14ac:dyDescent="0.2">
      <c r="C10">
        <f>LEN(F6)</f>
        <v>47</v>
      </c>
    </row>
  </sheetData>
  <mergeCells count="2">
    <mergeCell ref="B2:C2"/>
    <mergeCell ref="E2:F2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AC584-F5AA-414E-9A9C-92A3B99D2C05}">
  <dimension ref="B2:G22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7.5" customWidth="1"/>
    <col min="2" max="2" width="5.1640625" bestFit="1" customWidth="1"/>
    <col min="3" max="3" width="44.33203125" customWidth="1"/>
    <col min="4" max="4" width="12.33203125" customWidth="1"/>
    <col min="5" max="5" width="9.5" customWidth="1"/>
    <col min="6" max="6" width="5.1640625" bestFit="1" customWidth="1"/>
    <col min="7" max="7" width="14" customWidth="1"/>
  </cols>
  <sheetData>
    <row r="2" spans="2:7" x14ac:dyDescent="0.2">
      <c r="B2" s="9" t="s">
        <v>148</v>
      </c>
      <c r="C2" s="9"/>
      <c r="D2" s="9"/>
      <c r="F2" s="9" t="s">
        <v>149</v>
      </c>
      <c r="G2" s="9"/>
    </row>
    <row r="3" spans="2:7" x14ac:dyDescent="0.2">
      <c r="B3" t="s">
        <v>147</v>
      </c>
      <c r="C3" t="s">
        <v>145</v>
      </c>
      <c r="D3" s="5" t="s">
        <v>137</v>
      </c>
      <c r="F3" s="5" t="s">
        <v>147</v>
      </c>
      <c r="G3" s="6" t="s">
        <v>146</v>
      </c>
    </row>
    <row r="4" spans="2:7" x14ac:dyDescent="0.2">
      <c r="B4">
        <v>1</v>
      </c>
      <c r="C4" t="s">
        <v>118</v>
      </c>
      <c r="D4">
        <v>2</v>
      </c>
      <c r="F4" s="1">
        <v>1</v>
      </c>
      <c r="G4" s="1" t="s">
        <v>11</v>
      </c>
    </row>
    <row r="5" spans="2:7" x14ac:dyDescent="0.2">
      <c r="B5">
        <v>2</v>
      </c>
      <c r="C5" t="s">
        <v>61</v>
      </c>
      <c r="D5">
        <v>2</v>
      </c>
      <c r="F5" s="2">
        <v>2</v>
      </c>
      <c r="G5" s="2" t="s">
        <v>18</v>
      </c>
    </row>
    <row r="6" spans="2:7" x14ac:dyDescent="0.2">
      <c r="B6">
        <v>3</v>
      </c>
      <c r="C6" t="s">
        <v>19</v>
      </c>
      <c r="D6">
        <v>2</v>
      </c>
      <c r="F6" s="1">
        <v>3</v>
      </c>
      <c r="G6" s="2" t="s">
        <v>44</v>
      </c>
    </row>
    <row r="7" spans="2:7" x14ac:dyDescent="0.2">
      <c r="B7">
        <v>4</v>
      </c>
      <c r="C7" t="s">
        <v>65</v>
      </c>
      <c r="D7">
        <v>2</v>
      </c>
    </row>
    <row r="8" spans="2:7" x14ac:dyDescent="0.2">
      <c r="B8">
        <v>5</v>
      </c>
      <c r="C8" t="s">
        <v>49</v>
      </c>
      <c r="D8">
        <v>2</v>
      </c>
    </row>
    <row r="9" spans="2:7" x14ac:dyDescent="0.2">
      <c r="B9">
        <v>6</v>
      </c>
      <c r="C9" t="s">
        <v>69</v>
      </c>
      <c r="D9">
        <v>2</v>
      </c>
    </row>
    <row r="10" spans="2:7" x14ac:dyDescent="0.2">
      <c r="B10">
        <v>7</v>
      </c>
      <c r="C10" t="s">
        <v>76</v>
      </c>
      <c r="D10">
        <v>2</v>
      </c>
    </row>
    <row r="11" spans="2:7" x14ac:dyDescent="0.2">
      <c r="B11">
        <v>8</v>
      </c>
      <c r="C11" t="s">
        <v>45</v>
      </c>
      <c r="D11">
        <v>3</v>
      </c>
    </row>
    <row r="12" spans="2:7" x14ac:dyDescent="0.2">
      <c r="B12">
        <v>9</v>
      </c>
      <c r="C12" t="s">
        <v>89</v>
      </c>
      <c r="D12">
        <v>3</v>
      </c>
    </row>
    <row r="13" spans="2:7" x14ac:dyDescent="0.2">
      <c r="B13">
        <v>10</v>
      </c>
      <c r="C13" t="s">
        <v>123</v>
      </c>
      <c r="D13">
        <v>3</v>
      </c>
    </row>
    <row r="14" spans="2:7" x14ac:dyDescent="0.2">
      <c r="B14">
        <v>11</v>
      </c>
      <c r="C14" t="s">
        <v>98</v>
      </c>
      <c r="D14">
        <v>1</v>
      </c>
    </row>
    <row r="15" spans="2:7" x14ac:dyDescent="0.2">
      <c r="B15">
        <v>12</v>
      </c>
      <c r="C15" t="s">
        <v>12</v>
      </c>
      <c r="D15">
        <v>1</v>
      </c>
    </row>
    <row r="16" spans="2:7" x14ac:dyDescent="0.2">
      <c r="B16">
        <v>13</v>
      </c>
      <c r="C16" t="s">
        <v>32</v>
      </c>
      <c r="D16">
        <v>1</v>
      </c>
    </row>
    <row r="17" spans="2:4" x14ac:dyDescent="0.2">
      <c r="B17">
        <v>14</v>
      </c>
      <c r="C17" t="s">
        <v>106</v>
      </c>
      <c r="D17">
        <v>1</v>
      </c>
    </row>
    <row r="18" spans="2:4" x14ac:dyDescent="0.2">
      <c r="B18">
        <v>15</v>
      </c>
      <c r="C18" t="s">
        <v>84</v>
      </c>
      <c r="D18">
        <v>1</v>
      </c>
    </row>
    <row r="19" spans="2:4" x14ac:dyDescent="0.2">
      <c r="B19">
        <v>16</v>
      </c>
      <c r="C19" t="s">
        <v>73</v>
      </c>
      <c r="D19">
        <v>2</v>
      </c>
    </row>
    <row r="22" spans="2:4" x14ac:dyDescent="0.2">
      <c r="C22">
        <f>LEN(C16)</f>
        <v>49</v>
      </c>
    </row>
  </sheetData>
  <sortState xmlns:xlrd2="http://schemas.microsoft.com/office/spreadsheetml/2017/richdata2" ref="E25:G44">
    <sortCondition ref="E25:E44"/>
  </sortState>
  <mergeCells count="2">
    <mergeCell ref="B2:D2"/>
    <mergeCell ref="F2:G2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A637-0DB8-694D-B589-83BE3B831321}">
  <dimension ref="B2:C22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5.5" customWidth="1"/>
    <col min="2" max="2" width="5.1640625" bestFit="1" customWidth="1"/>
    <col min="3" max="3" width="30.83203125" customWidth="1"/>
  </cols>
  <sheetData>
    <row r="2" spans="2:3" x14ac:dyDescent="0.2">
      <c r="B2" s="9" t="s">
        <v>154</v>
      </c>
      <c r="C2" s="9"/>
    </row>
    <row r="3" spans="2:3" x14ac:dyDescent="0.2">
      <c r="B3" t="s">
        <v>147</v>
      </c>
      <c r="C3" t="s">
        <v>153</v>
      </c>
    </row>
    <row r="4" spans="2:3" x14ac:dyDescent="0.2">
      <c r="B4">
        <v>1</v>
      </c>
      <c r="C4" t="s">
        <v>97</v>
      </c>
    </row>
    <row r="5" spans="2:3" x14ac:dyDescent="0.2">
      <c r="B5">
        <v>2</v>
      </c>
      <c r="C5" t="s">
        <v>31</v>
      </c>
    </row>
    <row r="6" spans="2:3" x14ac:dyDescent="0.2">
      <c r="B6">
        <v>3</v>
      </c>
      <c r="C6" t="s">
        <v>10</v>
      </c>
    </row>
    <row r="7" spans="2:3" x14ac:dyDescent="0.2">
      <c r="B7">
        <v>4</v>
      </c>
      <c r="C7" t="s">
        <v>60</v>
      </c>
    </row>
    <row r="8" spans="2:3" x14ac:dyDescent="0.2">
      <c r="B8">
        <v>5</v>
      </c>
      <c r="C8" t="s">
        <v>88</v>
      </c>
    </row>
    <row r="9" spans="2:3" x14ac:dyDescent="0.2">
      <c r="B9">
        <v>6</v>
      </c>
      <c r="C9" t="s">
        <v>127</v>
      </c>
    </row>
    <row r="10" spans="2:3" x14ac:dyDescent="0.2">
      <c r="B10">
        <v>7</v>
      </c>
      <c r="C10" t="s">
        <v>122</v>
      </c>
    </row>
    <row r="11" spans="2:3" x14ac:dyDescent="0.2">
      <c r="B11">
        <v>8</v>
      </c>
      <c r="C11" t="s">
        <v>43</v>
      </c>
    </row>
    <row r="12" spans="2:3" x14ac:dyDescent="0.2">
      <c r="B12">
        <v>9</v>
      </c>
      <c r="C12" t="s">
        <v>83</v>
      </c>
    </row>
    <row r="13" spans="2:3" x14ac:dyDescent="0.2">
      <c r="B13">
        <v>10</v>
      </c>
      <c r="C13" t="s">
        <v>17</v>
      </c>
    </row>
    <row r="14" spans="2:3" x14ac:dyDescent="0.2">
      <c r="B14">
        <v>11</v>
      </c>
      <c r="C14" t="s">
        <v>23</v>
      </c>
    </row>
    <row r="15" spans="2:3" x14ac:dyDescent="0.2">
      <c r="B15">
        <v>12</v>
      </c>
      <c r="C15" t="s">
        <v>102</v>
      </c>
    </row>
    <row r="16" spans="2:3" x14ac:dyDescent="0.2">
      <c r="B16">
        <v>13</v>
      </c>
      <c r="C16" t="s">
        <v>53</v>
      </c>
    </row>
    <row r="17" spans="2:3" x14ac:dyDescent="0.2">
      <c r="B17">
        <v>14</v>
      </c>
      <c r="C17" t="s">
        <v>93</v>
      </c>
    </row>
    <row r="18" spans="2:3" x14ac:dyDescent="0.2">
      <c r="B18">
        <v>15</v>
      </c>
      <c r="C18" t="s">
        <v>39</v>
      </c>
    </row>
    <row r="22" spans="2:3" x14ac:dyDescent="0.2">
      <c r="C22">
        <f>LEN(C9)</f>
        <v>33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D0CA-60BB-D44E-88C2-D7CCC5E7B0AA}">
  <dimension ref="B2:C35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.5" customWidth="1"/>
    <col min="2" max="2" width="5.1640625" bestFit="1" customWidth="1"/>
    <col min="3" max="3" width="38.1640625" bestFit="1" customWidth="1"/>
  </cols>
  <sheetData>
    <row r="2" spans="2:3" x14ac:dyDescent="0.2">
      <c r="B2" s="10" t="s">
        <v>155</v>
      </c>
      <c r="C2" s="11"/>
    </row>
    <row r="3" spans="2:3" x14ac:dyDescent="0.2">
      <c r="B3" t="s">
        <v>147</v>
      </c>
      <c r="C3" t="s">
        <v>7</v>
      </c>
    </row>
    <row r="4" spans="2:3" x14ac:dyDescent="0.2">
      <c r="B4">
        <v>1</v>
      </c>
      <c r="C4" t="s">
        <v>66</v>
      </c>
    </row>
    <row r="5" spans="2:3" x14ac:dyDescent="0.2">
      <c r="B5">
        <v>2</v>
      </c>
      <c r="C5" t="s">
        <v>115</v>
      </c>
    </row>
    <row r="6" spans="2:3" x14ac:dyDescent="0.2">
      <c r="B6">
        <v>3</v>
      </c>
      <c r="C6" t="s">
        <v>109</v>
      </c>
    </row>
    <row r="7" spans="2:3" x14ac:dyDescent="0.2">
      <c r="B7">
        <v>4</v>
      </c>
      <c r="C7" t="s">
        <v>99</v>
      </c>
    </row>
    <row r="8" spans="2:3" x14ac:dyDescent="0.2">
      <c r="B8">
        <v>5</v>
      </c>
      <c r="C8" t="s">
        <v>124</v>
      </c>
    </row>
    <row r="9" spans="2:3" x14ac:dyDescent="0.2">
      <c r="B9">
        <v>6</v>
      </c>
      <c r="C9" t="s">
        <v>77</v>
      </c>
    </row>
    <row r="10" spans="2:3" x14ac:dyDescent="0.2">
      <c r="B10">
        <v>7</v>
      </c>
      <c r="C10" t="s">
        <v>33</v>
      </c>
    </row>
    <row r="11" spans="2:3" x14ac:dyDescent="0.2">
      <c r="B11">
        <v>8</v>
      </c>
      <c r="C11" t="s">
        <v>36</v>
      </c>
    </row>
    <row r="12" spans="2:3" x14ac:dyDescent="0.2">
      <c r="B12">
        <v>9</v>
      </c>
      <c r="C12" t="s">
        <v>80</v>
      </c>
    </row>
    <row r="13" spans="2:3" x14ac:dyDescent="0.2">
      <c r="B13">
        <v>10</v>
      </c>
      <c r="C13" t="s">
        <v>74</v>
      </c>
    </row>
    <row r="14" spans="2:3" x14ac:dyDescent="0.2">
      <c r="B14">
        <v>11</v>
      </c>
      <c r="C14" t="s">
        <v>70</v>
      </c>
    </row>
    <row r="15" spans="2:3" x14ac:dyDescent="0.2">
      <c r="B15">
        <v>12</v>
      </c>
      <c r="C15" t="s">
        <v>14</v>
      </c>
    </row>
    <row r="16" spans="2:3" x14ac:dyDescent="0.2">
      <c r="B16">
        <v>13</v>
      </c>
      <c r="C16" t="s">
        <v>107</v>
      </c>
    </row>
    <row r="17" spans="2:3" x14ac:dyDescent="0.2">
      <c r="B17">
        <v>14</v>
      </c>
      <c r="C17" t="s">
        <v>40</v>
      </c>
    </row>
    <row r="18" spans="2:3" x14ac:dyDescent="0.2">
      <c r="B18">
        <v>15</v>
      </c>
      <c r="C18" t="s">
        <v>24</v>
      </c>
    </row>
    <row r="19" spans="2:3" x14ac:dyDescent="0.2">
      <c r="B19">
        <v>16</v>
      </c>
      <c r="C19" t="s">
        <v>90</v>
      </c>
    </row>
    <row r="20" spans="2:3" x14ac:dyDescent="0.2">
      <c r="B20">
        <v>17</v>
      </c>
      <c r="C20" t="s">
        <v>112</v>
      </c>
    </row>
    <row r="21" spans="2:3" x14ac:dyDescent="0.2">
      <c r="B21">
        <v>18</v>
      </c>
      <c r="C21" t="s">
        <v>119</v>
      </c>
    </row>
    <row r="22" spans="2:3" x14ac:dyDescent="0.2">
      <c r="B22">
        <v>19</v>
      </c>
      <c r="C22" t="s">
        <v>57</v>
      </c>
    </row>
    <row r="23" spans="2:3" x14ac:dyDescent="0.2">
      <c r="B23">
        <v>20</v>
      </c>
      <c r="C23" t="s">
        <v>85</v>
      </c>
    </row>
    <row r="24" spans="2:3" x14ac:dyDescent="0.2">
      <c r="B24">
        <v>21</v>
      </c>
      <c r="C24" t="s">
        <v>50</v>
      </c>
    </row>
    <row r="25" spans="2:3" x14ac:dyDescent="0.2">
      <c r="B25">
        <v>22</v>
      </c>
      <c r="C25" t="s">
        <v>54</v>
      </c>
    </row>
    <row r="26" spans="2:3" x14ac:dyDescent="0.2">
      <c r="B26">
        <v>23</v>
      </c>
      <c r="C26" t="s">
        <v>28</v>
      </c>
    </row>
    <row r="27" spans="2:3" x14ac:dyDescent="0.2">
      <c r="B27">
        <v>24</v>
      </c>
      <c r="C27" t="s">
        <v>103</v>
      </c>
    </row>
    <row r="28" spans="2:3" x14ac:dyDescent="0.2">
      <c r="B28">
        <v>25</v>
      </c>
      <c r="C28" t="s">
        <v>46</v>
      </c>
    </row>
    <row r="29" spans="2:3" x14ac:dyDescent="0.2">
      <c r="B29">
        <v>26</v>
      </c>
      <c r="C29" t="s">
        <v>21</v>
      </c>
    </row>
    <row r="30" spans="2:3" x14ac:dyDescent="0.2">
      <c r="B30">
        <v>27</v>
      </c>
      <c r="C30" t="s">
        <v>94</v>
      </c>
    </row>
    <row r="31" spans="2:3" x14ac:dyDescent="0.2">
      <c r="B31">
        <v>28</v>
      </c>
      <c r="C31" t="s">
        <v>62</v>
      </c>
    </row>
    <row r="35" spans="3:3" x14ac:dyDescent="0.2">
      <c r="C35">
        <f>LEN(C6)</f>
        <v>40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M 2 g L U 6 i 7 L R O o A A A A + A A A A B I A H A B D b 2 5 m a W c v U G F j a 2 F n Z S 5 4 b W w g o h g A K K A U A A A A A A A A A A A A A A A A A A A A A A A A A A A A h Y 9 B D o I w F E S v Q r q n H y q o I Z + y c C u J 0 W j c N l C h E Y q B Y r m b C 4 / k F S R R 1 J 3 L m b x J 3 j x u d 0 y G u n K u s u 1 U o 2 P i U 4 8 4 U m d N r n Q R k 9 6 c 3 C V J O G 5 E d h a F d E Z Y d 9 H Q q Z i U x l w i A G s t t T P a t A U w z / P h m K 5 3 W S l r 4 S r d G a E z S T 6 r / P + K c D y 8 Z D i j C 0 b D M J z T I P A R p h p T p b 8 I G 4 2 p h / B T 4 q q v T N 9 K 3 v b u d o 8 w R Y T 3 C / 4 E U E s D B B Q A A g A I A D N o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a A t T A X c c E w Y C A A D b A w A A E w A c A E Z v c m 1 1 b G F z L 1 N l Y 3 R p b 2 4 x L m 0 g o h g A K K A U A A A A A A A A A A A A A A A A A A A A A A A A A A A A t V F d a x N B F H 0 P 5 D 8 M 6 0 s C y 9 I N K t W w D 5 I o + i J K 4 l M j y 7 o 7 1 c X Z m b A z q Z Z S S F p B o Y I + + J C n F s U f s G j W p I l N / 8 K d f + S d 3 U q o U e i L C z t f 9 9 x z z z 1 X 0 l D F g p N O u b v N a q V a k S + C l E b E l 5 T h s x 8 K H g b K f y X 9 v s 8 C q X w e J B T P 2 3 G 6 u i R x F D F a 3 u A r j O H Y 1 y N Y 6 g O / s d F w N z Z d 1 2 3 c u E U 8 w q i q V g h + M N Y j f Y C Q t 3 A G M 5 h j r C V 3 n L Y I B w n l q n Y v Z t R p C a 7 w I m t W 6 3 b v i a S p L N Z e m 8 q X S v R 7 / 0 G j E 8 o d q 2 5 v t S m L k 1 j R 1 L O a l k 1 a g g 0 S L r 1 N m 9 z l o Y h i / t x D u G u T x w O h a E f t M u q t j s 5 D w e n T u l 3 2 e s 2 C E 1 j C N 3 2 k 3 0 G O / Z 7 p I 8 g J T C G D 7 x h Y m C D M Y W a h C 9 3 g G e Y / S k W C Z P d p E G H X t T / d s s n W B e I O Y 5 0 w Y E E q P Z U O L t U c Y 4 G f R b 3 f N U 8 J k s z g f F W n m w Z c b o s 0 K R v s 7 v a p r F 1 d r 7 2 3 Z 5 V e k t J L P d S H M C l F Q o b G K W Q k i r 5 W + z Z B 7 D E + L 5 B m s h 7 6 V D D / w N y l a V a / X 4 d 8 M e I J n C N y o o d I M 8 V a O W Y Z k T P 9 Y T 3 j 8 4 W k O e 6 H m I L k p p N / M E D + N 1 k Z m p Y R j G d w i o a a r h 5 w d f O 6 Y 9 w q Q R 8 L t l y P i H 6 D N A v 8 M 9 P n O t 0 J 4 l C C E V R Q E j R k W Y x 2 W A y o K D M 1 K 8 4 a R V 1 i 2 K 9 X K z G / y o C b v w B Q S w E C L Q A U A A I A C A A z a A t T q L s t E 6 g A A A D 4 A A A A E g A A A A A A A A A A A A A A A A A A A A A A Q 2 9 u Z m l n L 1 B h Y 2 t h Z 2 U u e G 1 s U E s B A i 0 A F A A C A A g A M 2 g L U w / K 6 a u k A A A A 6 Q A A A B M A A A A A A A A A A A A A A A A A 9 A A A A F t D b 2 5 0 Z W 5 0 X 1 R 5 c G V z X S 5 4 b W x Q S w E C L Q A U A A I A C A A z a A t T A X c c E w Y C A A D b A w A A E w A A A A A A A A A A A A A A A A D l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F g A A A A A A A E I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l b G V j d F 9 j b 2 5 j Y X R f d 3 N f c F 9 s Y X N 0 X 2 5 h b W V f c F 9 m a X J z d F 9 u Y W 1 l X 3 B f b W l k Z G x l X 2 5 h b W V f J U Q w J U E 0 J U Q w J T k 4 J U Q w J T l F X y V E M S U 4 M S V E M C V C R S V E M S U 4 M l 8 y M D I x M D g x M T E y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f c 2 V s Z W N 0 X 2 N v b m N h d F 9 3 c 1 9 w X 2 x h c 3 R f b m F t Z V 9 w X 2 Z p c n N 0 X 2 5 h b W V f c F 9 t a W R k b G V f b m F t Z V / Q p N C Y 0 J 5 f 0 Y H Q v t G C X z I w M j E w O D E x M T I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F U M T A 6 M D E 6 M z k u N D M x M D k y O F o i I C 8 + P E V u d H J 5 I F R 5 c G U 9 I k Z p b G x D b 2 x 1 b W 5 U e X B l c y I g V m F s d W U 9 I n N C Z 1 l H Q m d Z R E J n W T 0 i I C 8 + P E V u d H J 5 I F R 5 c G U 9 I k Z p b G x D b 2 x 1 b W 5 O Y W 1 l c y I g V m F s d W U 9 I n N b J n F 1 b 3 Q 7 0 K T Q m N C e I N G B 0 L 7 R g t G A 0 Y P Q t N C 9 0 L j Q u t C w J n F 1 b 3 Q 7 L C Z x d W 9 0 O 9 C e 0 L r Q u 9 C w 0 L Q m c X V v d D s s J n F 1 b 3 Q 7 0 J T Q v t C 7 0 L b Q v d C + 0 Y H R g t G M J n F 1 b 3 Q 7 L C Z x d W 9 0 O 9 C i 0 L j Q v y D Q v 9 C + 0 L T R g N C w 0 L f Q t N C 1 0 L v Q t d C 9 0 L j R j y Z x d W 9 0 O y w m c X V v d D v Q o d G C 0 Y D R g 9 C 6 0 Y L R g 9 G A 0 L 3 Q v t C 1 I N C / 0 L 7 Q t N G A 0 L D Q t 9 C 0 0 L X Q u 9 C 1 0 L 3 Q u N C 1 J n F 1 b 3 Q 7 L C Z x d W 9 0 O 9 C U 0 L D R g t C w I N C 9 0 L D Q u d C 8 0 L A m c X V v d D s s J n F 1 b 3 Q 7 0 J D Q t N G A 0 L X R g S D R h N C 4 0 L v Q u N C w 0 L v Q s C Z x d W 9 0 O y w m c X V v d D v Q n 9 G A 0 L 7 Q t d C 6 0 Y I g 0 L 3 Q s C D Q u t C + 0 Y L Q v t G A 0 Y v Q u S D Q v d C w 0 L f Q v d C w 0 Y f Q t d C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p N C Y 0 J 4 g 0 Y H Q v t G C 0 Y D R g 9 C 0 0 L 3 Q u N C 6 0 L A s M H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t C 6 0 L v Q s N C 0 L D F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v t C 7 0 L b Q v d C + 0 Y H R g t G M L D J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L Q u N C / I N C / 0 L 7 Q t N G A 0 L D Q t 9 C 0 0 L X Q u 9 C 1 0 L 3 Q u N G P L D N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K H R g t G A 0 Y P Q u t G C 0 Y P R g N C 9 0 L 7 Q t S D Q v 9 C + 0 L T R g N C w 0 L f Q t N C 1 0 L v Q t d C 9 0 L j Q t S w 0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U 0 L D R g t C w I N C 9 0 L D Q u d C 8 0 L A s N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k N C 0 0 Y D Q t d G B I N G E 0 L j Q u 9 C 4 0 L D Q u 9 C w L D Z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/ R g N C + 0 L X Q u t G C I N C 9 0 L A g 0 L r Q v t G C 0 L 7 R g N G L 0 L k g 0 L 3 Q s N C 3 0 L 3 Q s N G H 0 L X Q v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k 0 J j Q n i D R g d C + 0 Y L R g N G D 0 L T Q v d C 4 0 L r Q s C w w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e 0 L r Q u 9 C w 0 L Q s M X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l N C + 0 L v Q t t C 9 0 L 7 R g d G C 0 Y w s M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t C 4 0 L 8 g 0 L / Q v t C 0 0 Y D Q s N C 3 0 L T Q t d C 7 0 L X Q v d C 4 0 Y 8 s M 3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o d G C 0 Y D R g 9 C 6 0 Y L R g 9 G A 0 L 3 Q v t C 1 I N C / 0 L 7 Q t N G A 0 L D Q t 9 C 0 0 L X Q u 9 C 1 0 L 3 Q u N C 1 L D R 9 J n F 1 b 3 Q 7 L C Z x d W 9 0 O 1 N l Y 3 R p b 2 4 x L 1 9 z Z W x l Y 3 R f Y 2 9 u Y 2 F 0 X 3 d z X 3 B f b G F z d F 9 u Y W 1 l X 3 B f Z m l y c 3 R f b m F t Z V 9 w X 2 1 p Z G R s Z V 9 u Y W 1 l X 9 C k 0 J j Q n l / R g d C + 0 Y J f M j A y M T A 4 M T E x M j U 5 L 9 C Y 0 L f Q v N C 1 0 L 3 Q t d C 9 0 L 3 R i 9 C 5 I N G C 0 L j Q v y 5 7 0 J T Q s N G C 0 L A g 0 L 3 Q s N C 5 0 L z Q s C w 1 f S Z x d W 9 0 O y w m c X V v d D t T Z W N 0 a W 9 u M S 9 f c 2 V s Z W N 0 X 2 N v b m N h d F 9 3 c 1 9 w X 2 x h c 3 R f b m F t Z V 9 w X 2 Z p c n N 0 X 2 5 h b W V f c F 9 t a W R k b G V f b m F t Z V / Q p N C Y 0 J 5 f 0 Y H Q v t G C X z I w M j E w O D E x M T I 1 O S / Q m N C 3 0 L z Q t d C 9 0 L X Q v d C 9 0 Y v Q u S D R g t C 4 0 L 8 u e 9 C Q 0 L T R g N C 1 0 Y E g 0 Y T Q u N C 7 0 L j Q s N C 7 0 L A s N n 0 m c X V v d D s s J n F 1 b 3 Q 7 U 2 V j d G l v b j E v X 3 N l b G V j d F 9 j b 2 5 j Y X R f d 3 N f c F 9 s Y X N 0 X 2 5 h b W V f c F 9 m a X J z d F 9 u Y W 1 l X 3 B f b W l k Z G x l X 2 5 h b W V f 0 K T Q m N C e X 9 G B 0 L 7 R g l 8 y M D I x M D g x M T E y N T k v 0 J j Q t 9 C 8 0 L X Q v d C 1 0 L 3 Q v d G L 0 L k g 0 Y L Q u N C / L n v Q n 9 G A 0 L 7 Q t d C 6 0 Y I g 0 L 3 Q s C D Q u t C + 0 Y L Q v t G A 0 Y v Q u S D Q v d C w 0 L f Q v d C w 0 Y f Q t d C 9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2 V s Z W N 0 X 2 N v b m N h d F 9 3 c 1 9 w X 2 x h c 3 R f b m F t Z V 9 w X 2 Z p c n N 0 X 2 5 h b W V f c F 9 t a W R k b G V f b m F t Z V 8 l R D A l Q T Q l R D A l O T g l R D A l O U V f J U Q x J T g x J U Q w J U J F J U Q x J T g y X z I w M j E w O D E x M T I 1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p i y 2 M N + 0 G m 9 t 8 c U H Z D E g A A A A A C A A A A A A A Q Z g A A A A E A A C A A A A C Q T 1 V 1 M b x H Q / E N 5 W D n 7 9 p l L a 6 F h v N Z C v C h U K O 8 d r 3 S G Q A A A A A O g A A A A A I A A C A A A A C t u P Y M s g l I L D b k Z P n W 9 z W M g Z 5 S r s I I / c F m r Z 8 L F t c U C V A A A A A X W o q 3 5 1 l b y u y o t b j T k e a K E 5 C 5 u J n h H k d j l Q D G 0 v u N L N x + z I y z r A g c + w a u J S l V M + V m b 5 g S g I 9 y 6 m q A E I J c d p m L q I Q i D F e z G Y c 7 D C / N / I y g X E A A A A C I e a P V g c S R 4 F s C M c A f C / l b R d O h G o + y 5 S D L Y E 8 O w 1 8 S 7 G c J n Q l 3 E G / k 1 B t W L p M H 3 N E 5 / i Y J U E A b Y q w a c 8 8 H s z + g < / D a t a M a s h u p > 
</file>

<file path=customXml/itemProps1.xml><?xml version="1.0" encoding="utf-8"?>
<ds:datastoreItem xmlns:ds="http://schemas.openxmlformats.org/officeDocument/2006/customXml" ds:itemID="{6932614A-4A53-409F-9174-E3ABA376F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Исходник</vt:lpstr>
      <vt:lpstr>employee</vt:lpstr>
      <vt:lpstr>city_division_addr</vt:lpstr>
      <vt:lpstr>division_div_status</vt:lpstr>
      <vt:lpstr>job_position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Yuri Chekanov</cp:lastModifiedBy>
  <dcterms:created xsi:type="dcterms:W3CDTF">2021-08-11T10:02:05Z</dcterms:created>
  <dcterms:modified xsi:type="dcterms:W3CDTF">2023-04-01T08:45:28Z</dcterms:modified>
</cp:coreProperties>
</file>