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7" windowHeight="828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Sheet1!$B$2:$AG$33</definedName>
  </definedNames>
  <calcPr calcId="144525"/>
</workbook>
</file>

<file path=xl/sharedStrings.xml><?xml version="1.0" encoding="utf-8"?>
<sst xmlns="http://schemas.openxmlformats.org/spreadsheetml/2006/main" count="35" uniqueCount="35">
  <si>
    <t>全年项目进度条-甘特图</t>
  </si>
  <si>
    <t>Today:</t>
  </si>
  <si>
    <t>已完成</t>
  </si>
  <si>
    <t>未完成</t>
  </si>
  <si>
    <t>项目开始时间:</t>
  </si>
  <si>
    <t>显示工作周:</t>
  </si>
  <si>
    <t>项目名称</t>
  </si>
  <si>
    <t>开始时间</t>
  </si>
  <si>
    <t>结束时间</t>
  </si>
  <si>
    <t>完成进度</t>
  </si>
  <si>
    <t>项目1（负责人：张三）</t>
  </si>
  <si>
    <t>子项目1.1</t>
  </si>
  <si>
    <t>子项目1.2</t>
  </si>
  <si>
    <t>子项目1.3</t>
  </si>
  <si>
    <t>子项目1.4</t>
  </si>
  <si>
    <t>子项目1.5</t>
  </si>
  <si>
    <t>项目2（负责人：张三）</t>
  </si>
  <si>
    <t>子项目2.1</t>
  </si>
  <si>
    <t>子项目2.2</t>
  </si>
  <si>
    <t>子项目2.3</t>
  </si>
  <si>
    <t>子项目2.4</t>
  </si>
  <si>
    <t>子项目2.5</t>
  </si>
  <si>
    <t>子项目2.6</t>
  </si>
  <si>
    <t>项目3（负责人：张三）</t>
  </si>
  <si>
    <t>子项目3.1</t>
  </si>
  <si>
    <t>子项目3.2</t>
  </si>
  <si>
    <t>子项目3.3</t>
  </si>
  <si>
    <t>子项目3.4</t>
  </si>
  <si>
    <t>子项目3.5</t>
  </si>
  <si>
    <t>项目4（负责人：张三）</t>
  </si>
  <si>
    <t>子项目4.1</t>
  </si>
  <si>
    <t>子项目4.2</t>
  </si>
  <si>
    <t>子项目4.3</t>
  </si>
  <si>
    <t>子项目4.4</t>
  </si>
  <si>
    <t>子项目4.5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</si>
</sst>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[$-804]aaa;@"/>
    <numFmt numFmtId="43" formatCode="_ * #,##0.00_ ;_ * \-#,##0.00_ ;_ * &quot;-&quot;??_ ;_ @_ "/>
    <numFmt numFmtId="41" formatCode="_ * #,##0_ ;_ * \-#,##0_ ;_ * &quot;-&quot;_ ;_ @_ "/>
    <numFmt numFmtId="177" formatCode="yyyy/m/d;@"/>
    <numFmt numFmtId="178" formatCode="yyyy/m/d\ [$-804]aaa;@"/>
    <numFmt numFmtId="44" formatCode="_ &quot;￥&quot;* #,##0.00_ ;_ &quot;￥&quot;* \-#,##0.00_ ;_ &quot;￥&quot;* &quot;-&quot;??_ ;_ @_ "/>
    <numFmt numFmtId="179" formatCode="d"/>
  </numFmts>
  <fonts count="26">
    <font>
      <sz val="11"/>
      <color theme="1"/>
      <name val="宋体"/>
      <charset val="134"/>
      <scheme val="minor"/>
    </font>
    <font>
      <sz val="12"/>
      <color theme="1"/>
      <name val="思源黑体 CN Medium"/>
      <charset val="134"/>
    </font>
    <font>
      <b/>
      <sz val="12"/>
      <color theme="1"/>
      <name val="思源黑体 CN Medium"/>
      <charset val="134"/>
    </font>
    <font>
      <sz val="10"/>
      <color theme="1"/>
      <name val="思源黑体 CN Medium"/>
      <charset val="134"/>
    </font>
    <font>
      <sz val="26"/>
      <color theme="0"/>
      <name val="思源黑体 CN Bold"/>
      <charset val="134"/>
    </font>
    <font>
      <sz val="12"/>
      <color theme="0"/>
      <name val="思源黑体 CN Medium"/>
      <charset val="134"/>
    </font>
    <font>
      <b/>
      <sz val="10"/>
      <color theme="1"/>
      <name val="思源黑体 CN Medium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AA0B6"/>
        <bgColor indexed="64"/>
      </patternFill>
    </fill>
    <fill>
      <patternFill patternType="solid">
        <fgColor rgb="FFF3A0CD"/>
        <bgColor indexed="64"/>
      </patternFill>
    </fill>
    <fill>
      <patternFill patternType="lightGrid">
        <fgColor rgb="FFF9CCE5"/>
        <bgColor rgb="FFF7BCDD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0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8" borderId="30" applyNumberFormat="0" applyAlignment="0" applyProtection="0">
      <alignment vertical="center"/>
    </xf>
    <xf numFmtId="0" fontId="22" fillId="18" borderId="28" applyNumberFormat="0" applyAlignment="0" applyProtection="0">
      <alignment vertical="center"/>
    </xf>
    <xf numFmtId="0" fontId="21" fillId="26" borderId="3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5" fillId="2" borderId="4" xfId="0" applyFont="1" applyFill="1" applyBorder="1" applyAlignment="1">
      <alignment horizontal="left" vertical="center"/>
    </xf>
    <xf numFmtId="177" fontId="5" fillId="2" borderId="5" xfId="0" applyNumberFormat="1" applyFont="1" applyFill="1" applyBorder="1" applyAlignment="1">
      <alignment horizontal="left" vertical="center"/>
    </xf>
    <xf numFmtId="0" fontId="5" fillId="2" borderId="5" xfId="0" applyFont="1" applyFill="1" applyBorder="1">
      <alignment vertical="center"/>
    </xf>
    <xf numFmtId="31" fontId="5" fillId="2" borderId="6" xfId="0" applyNumberFormat="1" applyFont="1" applyFill="1" applyBorder="1" applyAlignment="1">
      <alignment horizontal="left" vertical="center"/>
    </xf>
    <xf numFmtId="31" fontId="5" fillId="2" borderId="5" xfId="0" applyNumberFormat="1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4" fontId="5" fillId="2" borderId="8" xfId="0" applyNumberFormat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179" fontId="5" fillId="2" borderId="9" xfId="0" applyNumberFormat="1" applyFont="1" applyFill="1" applyBorder="1" applyAlignment="1">
      <alignment horizontal="center" vertical="center"/>
    </xf>
    <xf numFmtId="179" fontId="5" fillId="2" borderId="8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9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6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31" fontId="5" fillId="2" borderId="18" xfId="0" applyNumberFormat="1" applyFont="1" applyFill="1" applyBorder="1" applyAlignment="1">
      <alignment horizontal="left" vertical="center"/>
    </xf>
    <xf numFmtId="179" fontId="5" fillId="2" borderId="19" xfId="0" applyNumberFormat="1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31" fontId="5" fillId="2" borderId="22" xfId="0" applyNumberFormat="1" applyFont="1" applyFill="1" applyBorder="1" applyAlignment="1">
      <alignment horizontal="left" vertical="center"/>
    </xf>
    <xf numFmtId="179" fontId="5" fillId="2" borderId="23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18CC5"/>
        </patternFill>
      </fill>
    </dxf>
    <dxf>
      <fill>
        <patternFill patternType="lightGrid">
          <fgColor rgb="FFE9B5E9"/>
          <bgColor rgb="FFF9CCE5"/>
        </patternFill>
      </fill>
    </dxf>
    <dxf>
      <fill>
        <patternFill patternType="none"/>
      </fill>
      <border>
        <left/>
        <right style="thin">
          <color rgb="FFFF0000"/>
        </right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colors>
    <mruColors>
      <color rgb="00457B2D"/>
      <color rgb="004F8A32"/>
      <color rgb="00E9B5E9"/>
      <color rgb="00F18CC5"/>
      <color rgb="00F9CCE5"/>
      <color rgb="0080C6E6"/>
      <color rgb="00E5E5E5"/>
      <color rgb="00F3A0CD"/>
      <color rgb="00F7BCDD"/>
      <color rgb="003AA0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16" fmlaLink="$C$6" horiz="1" max="50" min="1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57150</xdr:colOff>
          <xdr:row>5</xdr:row>
          <xdr:rowOff>28575</xdr:rowOff>
        </xdr:from>
        <xdr:to>
          <xdr:col>5</xdr:col>
          <xdr:colOff>0</xdr:colOff>
          <xdr:row>5</xdr:row>
          <xdr:rowOff>228600</xdr:rowOff>
        </xdr:to>
        <xdr:sp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586990" y="1344295"/>
              <a:ext cx="143192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30</xdr:col>
      <xdr:colOff>17780</xdr:colOff>
      <xdr:row>0</xdr:row>
      <xdr:rowOff>53340</xdr:rowOff>
    </xdr:from>
    <xdr:to>
      <xdr:col>32</xdr:col>
      <xdr:colOff>0</xdr:colOff>
      <xdr:row>2</xdr:row>
      <xdr:rowOff>245110</xdr:rowOff>
    </xdr:to>
    <xdr:pic>
      <xdr:nvPicPr>
        <xdr:cNvPr id="3" name="图片 2" descr="进度条 (2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10945" y="53340"/>
          <a:ext cx="772160" cy="61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B1:AG33"/>
  <sheetViews>
    <sheetView showGridLines="0" tabSelected="1" zoomScale="85" zoomScaleNormal="85" workbookViewId="0">
      <selection activeCell="N13" sqref="N13"/>
    </sheetView>
  </sheetViews>
  <sheetFormatPr defaultColWidth="9" defaultRowHeight="12.75"/>
  <cols>
    <col min="1" max="1" width="3.6283185840708" style="5" customWidth="1"/>
    <col min="2" max="2" width="21" style="5" customWidth="1"/>
    <col min="3" max="4" width="10.6283185840708" style="5" customWidth="1"/>
    <col min="5" max="5" width="10.1238938053097" style="5" customWidth="1"/>
    <col min="6" max="33" width="5.50442477876106" style="5" customWidth="1"/>
    <col min="34" max="16384" width="9" style="5"/>
  </cols>
  <sheetData>
    <row r="1" ht="13.5"/>
    <row r="2" ht="20.1" customHeight="1" spans="2:33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49"/>
    </row>
    <row r="3" ht="20.1" customHeight="1" spans="2:33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0"/>
    </row>
    <row r="4" s="1" customFormat="1" ht="24.95" customHeight="1" spans="2:33">
      <c r="B4" s="10" t="s">
        <v>1</v>
      </c>
      <c r="C4" s="11">
        <f ca="1">TODAY()</f>
        <v>44275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46"/>
      <c r="S4" s="46"/>
      <c r="T4" s="46"/>
      <c r="U4" s="47" t="s">
        <v>2</v>
      </c>
      <c r="V4" s="47"/>
      <c r="W4" s="47"/>
      <c r="X4" s="12"/>
      <c r="Y4" s="12"/>
      <c r="Z4" s="48"/>
      <c r="AA4" s="48"/>
      <c r="AB4" s="48"/>
      <c r="AC4" s="47" t="s">
        <v>3</v>
      </c>
      <c r="AD4" s="47"/>
      <c r="AE4" s="47"/>
      <c r="AF4" s="12"/>
      <c r="AG4" s="51"/>
    </row>
    <row r="5" s="2" customFormat="1" ht="24.95" customHeight="1" spans="2:33">
      <c r="B5" s="13" t="s">
        <v>4</v>
      </c>
      <c r="C5" s="14">
        <v>44197</v>
      </c>
      <c r="D5" s="14"/>
      <c r="E5" s="15"/>
      <c r="F5" s="16">
        <f>F6</f>
        <v>44218</v>
      </c>
      <c r="G5" s="17"/>
      <c r="H5" s="17"/>
      <c r="I5" s="17"/>
      <c r="J5" s="17"/>
      <c r="K5" s="17"/>
      <c r="L5" s="44"/>
      <c r="M5" s="16">
        <f>M6</f>
        <v>44225</v>
      </c>
      <c r="N5" s="17"/>
      <c r="O5" s="17"/>
      <c r="P5" s="17"/>
      <c r="Q5" s="17"/>
      <c r="R5" s="17"/>
      <c r="S5" s="44"/>
      <c r="T5" s="16">
        <f>T6</f>
        <v>44232</v>
      </c>
      <c r="U5" s="17"/>
      <c r="V5" s="17"/>
      <c r="W5" s="17"/>
      <c r="X5" s="17"/>
      <c r="Y5" s="17"/>
      <c r="Z5" s="44"/>
      <c r="AA5" s="16">
        <f>AA6</f>
        <v>44239</v>
      </c>
      <c r="AB5" s="17"/>
      <c r="AC5" s="17"/>
      <c r="AD5" s="17"/>
      <c r="AE5" s="17"/>
      <c r="AF5" s="17"/>
      <c r="AG5" s="52"/>
    </row>
    <row r="6" s="3" customFormat="1" ht="24.95" customHeight="1" spans="2:33">
      <c r="B6" s="18" t="s">
        <v>5</v>
      </c>
      <c r="C6" s="19">
        <v>4</v>
      </c>
      <c r="D6" s="20"/>
      <c r="E6" s="21"/>
      <c r="F6" s="22">
        <f>C5+(C6-1)*7</f>
        <v>44218</v>
      </c>
      <c r="G6" s="23">
        <f t="shared" ref="G6:AG6" si="0">F6+1</f>
        <v>44219</v>
      </c>
      <c r="H6" s="23">
        <f t="shared" si="0"/>
        <v>44220</v>
      </c>
      <c r="I6" s="23">
        <f t="shared" si="0"/>
        <v>44221</v>
      </c>
      <c r="J6" s="23">
        <f t="shared" si="0"/>
        <v>44222</v>
      </c>
      <c r="K6" s="23">
        <f t="shared" si="0"/>
        <v>44223</v>
      </c>
      <c r="L6" s="45">
        <f t="shared" si="0"/>
        <v>44224</v>
      </c>
      <c r="M6" s="22">
        <f t="shared" si="0"/>
        <v>44225</v>
      </c>
      <c r="N6" s="23">
        <f t="shared" si="0"/>
        <v>44226</v>
      </c>
      <c r="O6" s="23">
        <f t="shared" si="0"/>
        <v>44227</v>
      </c>
      <c r="P6" s="23">
        <f t="shared" si="0"/>
        <v>44228</v>
      </c>
      <c r="Q6" s="23">
        <f t="shared" si="0"/>
        <v>44229</v>
      </c>
      <c r="R6" s="23">
        <f t="shared" si="0"/>
        <v>44230</v>
      </c>
      <c r="S6" s="45">
        <f t="shared" si="0"/>
        <v>44231</v>
      </c>
      <c r="T6" s="22">
        <f t="shared" si="0"/>
        <v>44232</v>
      </c>
      <c r="U6" s="23">
        <f t="shared" si="0"/>
        <v>44233</v>
      </c>
      <c r="V6" s="23">
        <f t="shared" si="0"/>
        <v>44234</v>
      </c>
      <c r="W6" s="23">
        <f t="shared" si="0"/>
        <v>44235</v>
      </c>
      <c r="X6" s="23">
        <f t="shared" si="0"/>
        <v>44236</v>
      </c>
      <c r="Y6" s="23">
        <f t="shared" si="0"/>
        <v>44237</v>
      </c>
      <c r="Z6" s="45">
        <f t="shared" si="0"/>
        <v>44238</v>
      </c>
      <c r="AA6" s="22">
        <f t="shared" si="0"/>
        <v>44239</v>
      </c>
      <c r="AB6" s="23">
        <f t="shared" si="0"/>
        <v>44240</v>
      </c>
      <c r="AC6" s="23">
        <f t="shared" si="0"/>
        <v>44241</v>
      </c>
      <c r="AD6" s="23">
        <f t="shared" si="0"/>
        <v>44242</v>
      </c>
      <c r="AE6" s="23">
        <f t="shared" si="0"/>
        <v>44243</v>
      </c>
      <c r="AF6" s="23">
        <f t="shared" si="0"/>
        <v>44244</v>
      </c>
      <c r="AG6" s="53">
        <f t="shared" si="0"/>
        <v>44245</v>
      </c>
    </row>
    <row r="7" s="3" customFormat="1" ht="24.95" customHeight="1" spans="2:33">
      <c r="B7" s="24" t="s">
        <v>6</v>
      </c>
      <c r="C7" s="25" t="s">
        <v>7</v>
      </c>
      <c r="D7" s="26" t="s">
        <v>8</v>
      </c>
      <c r="E7" s="27" t="s">
        <v>9</v>
      </c>
      <c r="F7" s="28">
        <f t="shared" ref="F7:AG7" si="1">F6</f>
        <v>44218</v>
      </c>
      <c r="G7" s="28">
        <f t="shared" si="1"/>
        <v>44219</v>
      </c>
      <c r="H7" s="28">
        <f t="shared" si="1"/>
        <v>44220</v>
      </c>
      <c r="I7" s="28">
        <f t="shared" si="1"/>
        <v>44221</v>
      </c>
      <c r="J7" s="28">
        <f t="shared" si="1"/>
        <v>44222</v>
      </c>
      <c r="K7" s="28">
        <f t="shared" si="1"/>
        <v>44223</v>
      </c>
      <c r="L7" s="28">
        <f t="shared" si="1"/>
        <v>44224</v>
      </c>
      <c r="M7" s="28">
        <f t="shared" si="1"/>
        <v>44225</v>
      </c>
      <c r="N7" s="28">
        <f t="shared" si="1"/>
        <v>44226</v>
      </c>
      <c r="O7" s="28">
        <f t="shared" si="1"/>
        <v>44227</v>
      </c>
      <c r="P7" s="28">
        <f t="shared" si="1"/>
        <v>44228</v>
      </c>
      <c r="Q7" s="28">
        <f t="shared" si="1"/>
        <v>44229</v>
      </c>
      <c r="R7" s="28">
        <f t="shared" si="1"/>
        <v>44230</v>
      </c>
      <c r="S7" s="28">
        <f t="shared" si="1"/>
        <v>44231</v>
      </c>
      <c r="T7" s="28">
        <f t="shared" si="1"/>
        <v>44232</v>
      </c>
      <c r="U7" s="28">
        <f t="shared" si="1"/>
        <v>44233</v>
      </c>
      <c r="V7" s="28">
        <f t="shared" si="1"/>
        <v>44234</v>
      </c>
      <c r="W7" s="28">
        <f t="shared" si="1"/>
        <v>44235</v>
      </c>
      <c r="X7" s="28">
        <f t="shared" si="1"/>
        <v>44236</v>
      </c>
      <c r="Y7" s="28">
        <f t="shared" si="1"/>
        <v>44237</v>
      </c>
      <c r="Z7" s="28">
        <f t="shared" si="1"/>
        <v>44238</v>
      </c>
      <c r="AA7" s="28">
        <f t="shared" si="1"/>
        <v>44239</v>
      </c>
      <c r="AB7" s="28">
        <f t="shared" si="1"/>
        <v>44240</v>
      </c>
      <c r="AC7" s="28">
        <f t="shared" si="1"/>
        <v>44241</v>
      </c>
      <c r="AD7" s="28">
        <f t="shared" si="1"/>
        <v>44242</v>
      </c>
      <c r="AE7" s="28">
        <f t="shared" si="1"/>
        <v>44243</v>
      </c>
      <c r="AF7" s="28">
        <f t="shared" si="1"/>
        <v>44244</v>
      </c>
      <c r="AG7" s="54">
        <f t="shared" si="1"/>
        <v>44245</v>
      </c>
    </row>
    <row r="8" s="4" customFormat="1" ht="20.1" customHeight="1" spans="2:33">
      <c r="B8" s="29" t="s">
        <v>10</v>
      </c>
      <c r="C8" s="30"/>
      <c r="D8" s="30"/>
      <c r="E8" s="31"/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55"/>
    </row>
    <row r="9" s="4" customFormat="1" ht="18" customHeight="1" spans="2:33">
      <c r="B9" s="33" t="s">
        <v>11</v>
      </c>
      <c r="C9" s="34">
        <v>44197</v>
      </c>
      <c r="D9" s="34">
        <v>44227</v>
      </c>
      <c r="E9" s="35">
        <v>1</v>
      </c>
      <c r="F9" s="36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56"/>
    </row>
    <row r="10" s="4" customFormat="1" ht="18" customHeight="1" spans="2:33">
      <c r="B10" s="33" t="s">
        <v>12</v>
      </c>
      <c r="C10" s="34">
        <v>44212</v>
      </c>
      <c r="D10" s="34">
        <v>44235</v>
      </c>
      <c r="E10" s="35">
        <v>0.6</v>
      </c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56"/>
    </row>
    <row r="11" s="4" customFormat="1" ht="18" customHeight="1" spans="2:33">
      <c r="B11" s="33" t="s">
        <v>13</v>
      </c>
      <c r="C11" s="34">
        <v>44224</v>
      </c>
      <c r="D11" s="34">
        <v>44241</v>
      </c>
      <c r="E11" s="35">
        <v>0.85</v>
      </c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56"/>
    </row>
    <row r="12" s="4" customFormat="1" ht="18" customHeight="1" spans="2:33">
      <c r="B12" s="33" t="s">
        <v>14</v>
      </c>
      <c r="C12" s="34">
        <v>44227</v>
      </c>
      <c r="D12" s="34">
        <v>44255</v>
      </c>
      <c r="E12" s="35">
        <v>0.5</v>
      </c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56"/>
    </row>
    <row r="13" s="4" customFormat="1" ht="18" customHeight="1" spans="2:33">
      <c r="B13" s="33" t="s">
        <v>15</v>
      </c>
      <c r="C13" s="34">
        <v>44230</v>
      </c>
      <c r="D13" s="34">
        <v>44250</v>
      </c>
      <c r="E13" s="35">
        <v>0</v>
      </c>
      <c r="F13" s="36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56"/>
    </row>
    <row r="14" s="4" customFormat="1" ht="20.1" customHeight="1" spans="2:33">
      <c r="B14" s="38" t="s">
        <v>16</v>
      </c>
      <c r="C14" s="34"/>
      <c r="D14" s="34"/>
      <c r="E14" s="39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56"/>
    </row>
    <row r="15" s="4" customFormat="1" ht="18" customHeight="1" spans="2:33">
      <c r="B15" s="33" t="s">
        <v>17</v>
      </c>
      <c r="C15" s="34">
        <v>44228</v>
      </c>
      <c r="D15" s="34">
        <v>44256</v>
      </c>
      <c r="E15" s="35">
        <v>0.1</v>
      </c>
      <c r="F15" s="36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56"/>
    </row>
    <row r="16" s="4" customFormat="1" ht="18" customHeight="1" spans="2:33">
      <c r="B16" s="33" t="s">
        <v>18</v>
      </c>
      <c r="C16" s="34">
        <v>44231</v>
      </c>
      <c r="D16" s="34">
        <v>44280</v>
      </c>
      <c r="E16" s="35">
        <v>0.1</v>
      </c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56"/>
    </row>
    <row r="17" s="4" customFormat="1" ht="18" customHeight="1" spans="2:33">
      <c r="B17" s="33" t="s">
        <v>19</v>
      </c>
      <c r="C17" s="34">
        <v>44232</v>
      </c>
      <c r="D17" s="34">
        <v>44264</v>
      </c>
      <c r="E17" s="35">
        <v>0</v>
      </c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56"/>
    </row>
    <row r="18" s="4" customFormat="1" ht="18" customHeight="1" spans="2:33">
      <c r="B18" s="33" t="s">
        <v>20</v>
      </c>
      <c r="C18" s="34">
        <v>44236</v>
      </c>
      <c r="D18" s="34">
        <v>44270</v>
      </c>
      <c r="E18" s="35">
        <v>0</v>
      </c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56"/>
    </row>
    <row r="19" s="4" customFormat="1" ht="18" customHeight="1" spans="2:33">
      <c r="B19" s="33" t="s">
        <v>21</v>
      </c>
      <c r="C19" s="34">
        <v>44242</v>
      </c>
      <c r="D19" s="34">
        <v>44280</v>
      </c>
      <c r="E19" s="35">
        <v>0</v>
      </c>
      <c r="F19" s="36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56"/>
    </row>
    <row r="20" s="4" customFormat="1" ht="18" customHeight="1" spans="2:33">
      <c r="B20" s="33" t="s">
        <v>22</v>
      </c>
      <c r="C20" s="34">
        <v>44256</v>
      </c>
      <c r="D20" s="34">
        <v>44287</v>
      </c>
      <c r="E20" s="35">
        <v>0</v>
      </c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56"/>
    </row>
    <row r="21" s="4" customFormat="1" ht="20.1" customHeight="1" spans="2:33">
      <c r="B21" s="38" t="s">
        <v>23</v>
      </c>
      <c r="C21" s="34"/>
      <c r="D21" s="34"/>
      <c r="E21" s="39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56"/>
    </row>
    <row r="22" s="4" customFormat="1" ht="18" customHeight="1" spans="2:33">
      <c r="B22" s="33" t="s">
        <v>24</v>
      </c>
      <c r="C22" s="34">
        <v>44228</v>
      </c>
      <c r="D22" s="34">
        <v>44256</v>
      </c>
      <c r="E22" s="35">
        <v>0.1</v>
      </c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56"/>
    </row>
    <row r="23" s="4" customFormat="1" ht="18" customHeight="1" spans="2:33">
      <c r="B23" s="33" t="s">
        <v>25</v>
      </c>
      <c r="C23" s="34">
        <v>44231</v>
      </c>
      <c r="D23" s="34">
        <v>44280</v>
      </c>
      <c r="E23" s="35">
        <v>0</v>
      </c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56"/>
    </row>
    <row r="24" s="4" customFormat="1" ht="18" customHeight="1" spans="2:33">
      <c r="B24" s="33" t="s">
        <v>26</v>
      </c>
      <c r="C24" s="34">
        <v>44242</v>
      </c>
      <c r="D24" s="34">
        <v>44280</v>
      </c>
      <c r="E24" s="35">
        <v>0</v>
      </c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56"/>
    </row>
    <row r="25" s="4" customFormat="1" ht="18" customHeight="1" spans="2:33">
      <c r="B25" s="33" t="s">
        <v>27</v>
      </c>
      <c r="C25" s="34">
        <v>44256</v>
      </c>
      <c r="D25" s="34">
        <v>44287</v>
      </c>
      <c r="E25" s="35">
        <v>0</v>
      </c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56"/>
    </row>
    <row r="26" s="4" customFormat="1" ht="18" customHeight="1" spans="2:33">
      <c r="B26" s="33" t="s">
        <v>28</v>
      </c>
      <c r="C26" s="34">
        <v>44263</v>
      </c>
      <c r="D26" s="34">
        <v>44301</v>
      </c>
      <c r="E26" s="35">
        <v>0</v>
      </c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56"/>
    </row>
    <row r="27" s="4" customFormat="1" ht="20.1" customHeight="1" spans="2:33">
      <c r="B27" s="38" t="s">
        <v>29</v>
      </c>
      <c r="C27" s="34"/>
      <c r="D27" s="34"/>
      <c r="E27" s="39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56"/>
    </row>
    <row r="28" s="4" customFormat="1" ht="18" customHeight="1" spans="2:33">
      <c r="B28" s="33" t="s">
        <v>30</v>
      </c>
      <c r="C28" s="34">
        <v>44228</v>
      </c>
      <c r="D28" s="34">
        <v>44256</v>
      </c>
      <c r="E28" s="35">
        <v>0.1</v>
      </c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56"/>
    </row>
    <row r="29" s="4" customFormat="1" ht="18" customHeight="1" spans="2:33">
      <c r="B29" s="33" t="s">
        <v>31</v>
      </c>
      <c r="C29" s="34">
        <v>44231</v>
      </c>
      <c r="D29" s="34">
        <v>44280</v>
      </c>
      <c r="E29" s="35">
        <v>0</v>
      </c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56"/>
    </row>
    <row r="30" s="4" customFormat="1" ht="18" customHeight="1" spans="2:33">
      <c r="B30" s="33" t="s">
        <v>32</v>
      </c>
      <c r="C30" s="34">
        <v>44242</v>
      </c>
      <c r="D30" s="34">
        <v>44280</v>
      </c>
      <c r="E30" s="35">
        <v>0</v>
      </c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56"/>
    </row>
    <row r="31" s="4" customFormat="1" ht="18" customHeight="1" spans="2:33">
      <c r="B31" s="33" t="s">
        <v>33</v>
      </c>
      <c r="C31" s="34">
        <v>44256</v>
      </c>
      <c r="D31" s="34">
        <v>44287</v>
      </c>
      <c r="E31" s="35">
        <v>0</v>
      </c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56"/>
    </row>
    <row r="32" s="4" customFormat="1" ht="18" customHeight="1" spans="2:33">
      <c r="B32" s="33" t="s">
        <v>34</v>
      </c>
      <c r="C32" s="34">
        <v>44263</v>
      </c>
      <c r="D32" s="34">
        <v>44301</v>
      </c>
      <c r="E32" s="35">
        <v>0</v>
      </c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56"/>
    </row>
    <row r="33" s="4" customFormat="1" ht="13.5" spans="2:33">
      <c r="B33" s="40"/>
      <c r="C33" s="41"/>
      <c r="D33" s="41"/>
      <c r="E33" s="42"/>
      <c r="F33" s="42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57"/>
    </row>
  </sheetData>
  <mergeCells count="9">
    <mergeCell ref="C4:D4"/>
    <mergeCell ref="U4:W4"/>
    <mergeCell ref="AC4:AE4"/>
    <mergeCell ref="C5:D5"/>
    <mergeCell ref="F5:L5"/>
    <mergeCell ref="M5:S5"/>
    <mergeCell ref="T5:Z5"/>
    <mergeCell ref="AA5:AG5"/>
    <mergeCell ref="B2:AG3"/>
  </mergeCells>
  <conditionalFormatting sqref="E7:E33">
    <cfRule type="dataBar" priority="2">
      <dataBar>
        <cfvo type="min"/>
        <cfvo type="max"/>
        <color theme="1" tint="0.499984740745262"/>
      </dataBar>
      <extLst>
        <ext xmlns:x14="http://schemas.microsoft.com/office/spreadsheetml/2009/9/main" uri="{B025F937-C7B1-47D3-B67F-A62EFF666E3E}">
          <x14:id>{0c1d5328-cc82-44d7-9aa0-d669aac0d5c3}</x14:id>
        </ext>
      </extLst>
    </cfRule>
  </conditionalFormatting>
  <conditionalFormatting sqref="E8:E3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{5d1d4e83-0c8f-4952-8993-8ef2f6088397}</x14:id>
        </ext>
      </extLst>
    </cfRule>
  </conditionalFormatting>
  <conditionalFormatting sqref="E8:E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{5bb2b41b-8b78-4753-90de-8ae86499d7b7}</x14:id>
        </ext>
      </extLst>
    </cfRule>
  </conditionalFormatting>
  <conditionalFormatting sqref="E9:E32">
    <cfRule type="dataBar" priority="1">
      <dataBar>
        <cfvo type="min"/>
        <cfvo type="max"/>
        <color rgb="FF80C6E6"/>
      </dataBar>
      <extLst>
        <ext xmlns:x14="http://schemas.microsoft.com/office/spreadsheetml/2009/9/main" uri="{B025F937-C7B1-47D3-B67F-A62EFF666E3E}">
          <x14:id>{abb8fc92-3b1f-4222-847e-203d0e6502b9}</x14:id>
        </ext>
      </extLst>
    </cfRule>
  </conditionalFormatting>
  <conditionalFormatting sqref="F8:AG33">
    <cfRule type="expression" dxfId="0" priority="9">
      <formula>AND(F$6&gt;=$C8,F$6&lt;=($D8-$C8)*$E8+$C8)</formula>
    </cfRule>
    <cfRule type="expression" dxfId="1" priority="11">
      <formula>AND(F$6&gt;=$C8,F$6&lt;=$D8)</formula>
    </cfRule>
  </conditionalFormatting>
  <conditionalFormatting sqref="F9:AG32">
    <cfRule type="expression" dxfId="2" priority="13">
      <formula>F$6=$C$4</formula>
    </cfRule>
  </conditionalFormatting>
  <printOptions horizontalCentered="1" verticalCentered="1"/>
  <pageMargins left="0.393055555555556" right="0.393055555555556" top="0.393055555555556" bottom="0.393055555555556" header="0.298611111111111" footer="0.298611111111111"/>
  <pageSetup paperSize="9" scale="86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Scroll Bar 2" r:id="rId3">
              <controlPr defaultSize="0">
                <anchor>
                  <from>
                    <xdr:col>3</xdr:col>
                    <xdr:colOff>57150</xdr:colOff>
                    <xdr:row>5</xdr:row>
                    <xdr:rowOff>28575</xdr:rowOff>
                  </from>
                  <to>
                    <xdr:col>5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1d5328-cc82-44d7-9aa0-d669aac0d5c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E7:E33</xm:sqref>
        </x14:conditionalFormatting>
        <x14:conditionalFormatting xmlns:xm="http://schemas.microsoft.com/office/excel/2006/main">
          <x14:cfRule type="dataBar" id="{5d1d4e83-0c8f-4952-8993-8ef2f60883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E8:E32</xm:sqref>
        </x14:conditionalFormatting>
        <x14:conditionalFormatting xmlns:xm="http://schemas.microsoft.com/office/excel/2006/main">
          <x14:cfRule type="dataBar" id="{5bb2b41b-8b78-4753-90de-8ae86499d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E8:E33</xm:sqref>
        </x14:conditionalFormatting>
        <x14:conditionalFormatting xmlns:xm="http://schemas.microsoft.com/office/excel/2006/main">
          <x14:cfRule type="dataBar" id="{abb8fc92-3b1f-4222-847e-203d0e650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何琳</cp:lastModifiedBy>
  <dcterms:created xsi:type="dcterms:W3CDTF">2021-01-25T10:12:00Z</dcterms:created>
  <dcterms:modified xsi:type="dcterms:W3CDTF">2021-03-20T14:01:31Z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KSOReadingLayout">
    <vt:bool>true</vt:bool>
  </property>
  <property fmtid="{D5CDD505-2E9C-101B-9397-08002B2CF9AE}" pid="4" name="ICV">
    <vt:lpwstr>8B2E8929DAAA49E9A469DDCDB2022148</vt:lpwstr>
  </property>
</Properties>
</file>