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zichen\Desktop\Excel\"/>
    </mc:Choice>
  </mc:AlternateContent>
  <xr:revisionPtr revIDLastSave="0" documentId="8_{AB4000B5-550D-4AEB-9D76-D6ADD3AA7192}" xr6:coauthVersionLast="46" xr6:coauthVersionMax="46" xr10:uidLastSave="{00000000-0000-0000-0000-000000000000}"/>
  <bookViews>
    <workbookView xWindow="-110" yWindow="-110" windowWidth="29020" windowHeight="17620" xr2:uid="{00000000-000D-0000-FFFF-FFFF00000000}"/>
  </bookViews>
  <sheets>
    <sheet name="1" sheetId="4" r:id="rId1"/>
  </sheets>
  <calcPr calcId="191029"/>
</workbook>
</file>

<file path=xl/calcChain.xml><?xml version="1.0" encoding="utf-8"?>
<calcChain xmlns="http://schemas.openxmlformats.org/spreadsheetml/2006/main">
  <c r="H23" i="4" l="1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J5" i="4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I5" i="4"/>
</calcChain>
</file>

<file path=xl/sharedStrings.xml><?xml version="1.0" encoding="utf-8"?>
<sst xmlns="http://schemas.openxmlformats.org/spreadsheetml/2006/main" count="80" uniqueCount="26">
  <si>
    <t>项目开始日期：</t>
  </si>
  <si>
    <t>制作人：</t>
  </si>
  <si>
    <t>项目</t>
  </si>
  <si>
    <t>类别</t>
  </si>
  <si>
    <t>摘要内容</t>
  </si>
  <si>
    <t>区分</t>
  </si>
  <si>
    <t>计划时间</t>
  </si>
  <si>
    <t>完成天数</t>
  </si>
  <si>
    <t>完工时间</t>
  </si>
  <si>
    <t>二</t>
  </si>
  <si>
    <t>三</t>
  </si>
  <si>
    <t>四</t>
  </si>
  <si>
    <t>五</t>
  </si>
  <si>
    <t>六</t>
  </si>
  <si>
    <t>日</t>
  </si>
  <si>
    <t>一</t>
  </si>
  <si>
    <t>策划</t>
  </si>
  <si>
    <t>平整场地</t>
  </si>
  <si>
    <t>计划</t>
  </si>
  <si>
    <t>实际</t>
  </si>
  <si>
    <t>土方回填</t>
  </si>
  <si>
    <t>预制钢筋</t>
  </si>
  <si>
    <t>广告</t>
  </si>
  <si>
    <t>投放期限</t>
  </si>
  <si>
    <t>广告投放</t>
  </si>
  <si>
    <t>项目任务进度甘特图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</si>
</sst>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d"/>
    <numFmt numFmtId="179" formatCode="yyyy/m/d;@"/>
    <numFmt numFmtId="180" formatCode="m\/d"/>
  </numFmts>
  <fonts count="9" x14ac:knownFonts="1">
    <font>
      <sz val="11"/>
      <color theme="1"/>
      <name val="黑体"/>
      <charset val="134"/>
      <scheme val="minor"/>
    </font>
    <font>
      <sz val="12"/>
      <name val="宋体"/>
      <family val="3"/>
      <charset val="134"/>
    </font>
    <font>
      <sz val="11"/>
      <color theme="1"/>
      <name val="黑体"/>
      <family val="3"/>
      <charset val="134"/>
      <scheme val="minor"/>
    </font>
    <font>
      <sz val="9"/>
      <color theme="1"/>
      <name val="思源黑体 CN Medium"/>
      <family val="2"/>
      <charset val="134"/>
    </font>
    <font>
      <sz val="28"/>
      <color theme="1"/>
      <name val="思源黑体 CN Medium"/>
      <family val="2"/>
      <charset val="134"/>
    </font>
    <font>
      <sz val="12"/>
      <color theme="1"/>
      <name val="思源黑体 CN Medium"/>
      <family val="2"/>
      <charset val="134"/>
    </font>
    <font>
      <b/>
      <sz val="11"/>
      <color theme="0"/>
      <name val="思源黑体 CN Medium"/>
      <family val="2"/>
      <charset val="134"/>
    </font>
    <font>
      <b/>
      <sz val="12"/>
      <color theme="1"/>
      <name val="思源黑体 CN Medium"/>
      <family val="2"/>
      <charset val="134"/>
    </font>
    <font>
      <sz val="9"/>
      <name val="黑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4.9989318521683403E-2"/>
      </right>
      <top style="thin">
        <color theme="0" tint="-0.34998626667073579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thin">
        <color theme="0" tint="-0.34998626667073579"/>
      </top>
      <bottom style="hair">
        <color theme="0" tint="-4.9989318521683403E-2"/>
      </bottom>
      <diagonal/>
    </border>
    <border>
      <left style="thin">
        <color theme="0" tint="-0.34998626667073579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hair">
        <color theme="0" tint="-4.9989318521683403E-2"/>
      </right>
      <top style="hair">
        <color theme="0" tint="-4.9989318521683403E-2"/>
      </top>
      <bottom style="thin">
        <color theme="0" tint="-0.34998626667073579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thin">
        <color theme="0" tint="-0.34998626667073579"/>
      </bottom>
      <diagonal/>
    </border>
    <border>
      <left style="hair">
        <color theme="0" tint="-4.9989318521683403E-2"/>
      </left>
      <right style="thin">
        <color theme="0" tint="-0.34998626667073579"/>
      </right>
      <top style="thin">
        <color theme="0" tint="-0.34998626667073579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thin">
        <color theme="0" tint="-0.34998626667073579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 style="thin">
        <color theme="0" tint="-0.34998626667073579"/>
      </right>
      <top style="hair">
        <color theme="0" tint="-4.9989318521683403E-2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3" fillId="0" borderId="0" xfId="1" applyFont="1" applyAlignment="1">
      <alignment horizontal="center" vertical="center"/>
    </xf>
    <xf numFmtId="180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>
      <alignment vertical="center"/>
    </xf>
    <xf numFmtId="0" fontId="4" fillId="0" borderId="1" xfId="1" applyFont="1" applyBorder="1" applyAlignment="1">
      <alignment horizontal="center" vertical="center"/>
    </xf>
    <xf numFmtId="180" fontId="5" fillId="0" borderId="0" xfId="1" applyNumberFormat="1" applyFont="1" applyAlignment="1">
      <alignment horizontal="center" vertical="center"/>
    </xf>
    <xf numFmtId="179" fontId="5" fillId="0" borderId="0" xfId="1" applyNumberFormat="1" applyFont="1" applyAlignment="1">
      <alignment horizontal="center" vertical="center"/>
    </xf>
    <xf numFmtId="179" fontId="5" fillId="0" borderId="0" xfId="1" applyNumberFormat="1" applyFont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80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180" fontId="6" fillId="2" borderId="2" xfId="1" applyNumberFormat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/>
    </xf>
    <xf numFmtId="58" fontId="7" fillId="0" borderId="2" xfId="1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/>
    </xf>
    <xf numFmtId="180" fontId="5" fillId="0" borderId="2" xfId="1" applyNumberFormat="1" applyFont="1" applyFill="1" applyBorder="1" applyAlignment="1">
      <alignment horizontal="center" vertical="center" wrapText="1"/>
    </xf>
    <xf numFmtId="180" fontId="5" fillId="0" borderId="2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千位分隔 2" xfId="3" xr:uid="{00000000-0005-0000-0000-000033000000}"/>
  </cellStyles>
  <dxfs count="3">
    <dxf>
      <fill>
        <patternFill patternType="solid">
          <bgColor theme="7" tint="0.79998168889431442"/>
        </patternFill>
      </fill>
      <border>
        <left/>
        <right/>
        <top/>
        <bottom/>
      </border>
    </dxf>
    <dxf>
      <fill>
        <patternFill patternType="solid">
          <bgColor theme="6" tint="0.39997558519241921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52524F"/>
      </font>
      <fill>
        <patternFill patternType="solid">
          <bgColor theme="6" tint="0.79998168889431442"/>
        </patternFill>
      </fill>
    </dxf>
  </dxfs>
  <tableStyles count="0" defaultTableStyle="TableStyleMedium2" defaultPivotStyle="PivotStyleMedium9"/>
  <colors>
    <mruColors>
      <color rgb="FFFB5E0D"/>
      <color rgb="FF5142C9"/>
      <color rgb="FFAFA6D5"/>
      <color rgb="FF7B6DB4"/>
      <color rgb="FF7957A2"/>
      <color rgb="FF52524F"/>
      <color rgb="FFFEA807"/>
      <color rgb="FFFEBF50"/>
      <color rgb="FFFFC562"/>
      <color rgb="FFEAF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图钉">
  <a:themeElements>
    <a:clrScheme name="雾色">
      <a:dk1>
        <a:srgbClr val="000000"/>
      </a:dk1>
      <a:lt1>
        <a:srgbClr val="FFFFFF"/>
      </a:lt1>
      <a:dk2>
        <a:srgbClr val="F8DCCF"/>
      </a:dk2>
      <a:lt2>
        <a:srgbClr val="E9BAAC"/>
      </a:lt2>
      <a:accent1>
        <a:srgbClr val="A9777E"/>
      </a:accent1>
      <a:accent2>
        <a:srgbClr val="735165"/>
      </a:accent2>
      <a:accent3>
        <a:srgbClr val="A6A9C8"/>
      </a:accent3>
      <a:accent4>
        <a:srgbClr val="7D7FA0"/>
      </a:accent4>
      <a:accent5>
        <a:srgbClr val="576BA5"/>
      </a:accent5>
      <a:accent6>
        <a:srgbClr val="313F62"/>
      </a:accent6>
      <a:hlink>
        <a:srgbClr val="463340"/>
      </a:hlink>
      <a:folHlink>
        <a:srgbClr val="181E31"/>
      </a:folHlink>
    </a:clrScheme>
    <a:fontScheme name="Pushpin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ushpi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>
            <a:fillRect/>
          </a:stretch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6"/>
  <sheetViews>
    <sheetView showGridLines="0" tabSelected="1" workbookViewId="0">
      <selection activeCell="AW5" activeCellId="1" sqref="B2:AM2 A1:XFD1048576"/>
    </sheetView>
  </sheetViews>
  <sheetFormatPr defaultColWidth="4.6328125" defaultRowHeight="13.5" customHeight="1" x14ac:dyDescent="0.25"/>
  <cols>
    <col min="1" max="1" width="2.36328125" style="4" customWidth="1"/>
    <col min="2" max="2" width="6.90625" style="1" customWidth="1"/>
    <col min="3" max="3" width="10.90625" style="1" customWidth="1"/>
    <col min="4" max="4" width="12.26953125" style="1" customWidth="1"/>
    <col min="5" max="5" width="6.90625" style="2" customWidth="1"/>
    <col min="6" max="6" width="10" style="2" customWidth="1"/>
    <col min="7" max="7" width="10" style="3" customWidth="1"/>
    <col min="8" max="8" width="10" style="2" customWidth="1"/>
    <col min="9" max="39" width="3.26953125" style="4" customWidth="1"/>
    <col min="40" max="40" width="2.81640625" style="4"/>
    <col min="41" max="16384" width="4.6328125" style="4"/>
  </cols>
  <sheetData>
    <row r="1" spans="2:39" ht="18" customHeight="1" x14ac:dyDescent="0.25"/>
    <row r="2" spans="2:39" ht="4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2:39" s="11" customFormat="1" ht="25" customHeight="1" x14ac:dyDescent="0.25">
      <c r="B3" s="6" t="s">
        <v>0</v>
      </c>
      <c r="C3" s="6"/>
      <c r="D3" s="7">
        <v>44317</v>
      </c>
      <c r="E3" s="8"/>
      <c r="F3" s="8"/>
      <c r="G3" s="9"/>
      <c r="H3" s="10"/>
      <c r="U3" s="12" t="s">
        <v>1</v>
      </c>
      <c r="V3" s="12"/>
      <c r="W3" s="12"/>
      <c r="X3" s="12"/>
      <c r="Y3" s="12"/>
      <c r="Z3" s="12"/>
      <c r="AA3" s="12"/>
      <c r="AB3" s="12"/>
    </row>
    <row r="4" spans="2:39" ht="24" customHeight="1" x14ac:dyDescent="0.25">
      <c r="B4" s="13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4" t="s">
        <v>7</v>
      </c>
      <c r="H4" s="13" t="s">
        <v>8</v>
      </c>
      <c r="I4" s="15" t="s">
        <v>9</v>
      </c>
      <c r="J4" s="15" t="s">
        <v>10</v>
      </c>
      <c r="K4" s="15" t="s">
        <v>11</v>
      </c>
      <c r="L4" s="15" t="s">
        <v>12</v>
      </c>
      <c r="M4" s="15" t="s">
        <v>13</v>
      </c>
      <c r="N4" s="15" t="s">
        <v>14</v>
      </c>
      <c r="O4" s="15" t="s">
        <v>15</v>
      </c>
      <c r="P4" s="15" t="s">
        <v>9</v>
      </c>
      <c r="Q4" s="15" t="s">
        <v>10</v>
      </c>
      <c r="R4" s="15" t="s">
        <v>11</v>
      </c>
      <c r="S4" s="15" t="s">
        <v>12</v>
      </c>
      <c r="T4" s="15" t="s">
        <v>13</v>
      </c>
      <c r="U4" s="15" t="s">
        <v>14</v>
      </c>
      <c r="V4" s="15" t="s">
        <v>15</v>
      </c>
      <c r="W4" s="15" t="s">
        <v>9</v>
      </c>
      <c r="X4" s="15" t="s">
        <v>10</v>
      </c>
      <c r="Y4" s="15" t="s">
        <v>11</v>
      </c>
      <c r="Z4" s="15" t="s">
        <v>12</v>
      </c>
      <c r="AA4" s="15" t="s">
        <v>13</v>
      </c>
      <c r="AB4" s="15" t="s">
        <v>14</v>
      </c>
      <c r="AC4" s="15" t="s">
        <v>15</v>
      </c>
      <c r="AD4" s="15" t="s">
        <v>9</v>
      </c>
      <c r="AE4" s="15" t="s">
        <v>10</v>
      </c>
      <c r="AF4" s="15" t="s">
        <v>11</v>
      </c>
      <c r="AG4" s="15" t="s">
        <v>12</v>
      </c>
      <c r="AH4" s="15" t="s">
        <v>13</v>
      </c>
      <c r="AI4" s="15" t="s">
        <v>14</v>
      </c>
      <c r="AJ4" s="15" t="s">
        <v>15</v>
      </c>
      <c r="AK4" s="15" t="s">
        <v>9</v>
      </c>
      <c r="AL4" s="15" t="s">
        <v>10</v>
      </c>
      <c r="AM4" s="15" t="s">
        <v>11</v>
      </c>
    </row>
    <row r="5" spans="2:39" ht="18" customHeight="1" x14ac:dyDescent="0.25">
      <c r="B5" s="13"/>
      <c r="C5" s="13"/>
      <c r="D5" s="13"/>
      <c r="E5" s="13"/>
      <c r="F5" s="13"/>
      <c r="G5" s="14"/>
      <c r="H5" s="13"/>
      <c r="I5" s="16">
        <f>D3</f>
        <v>44317</v>
      </c>
      <c r="J5" s="16">
        <f>I5+1</f>
        <v>44318</v>
      </c>
      <c r="K5" s="16">
        <f t="shared" ref="K5:AM5" si="0">J5+1</f>
        <v>44319</v>
      </c>
      <c r="L5" s="16">
        <f t="shared" si="0"/>
        <v>44320</v>
      </c>
      <c r="M5" s="16">
        <f t="shared" si="0"/>
        <v>44321</v>
      </c>
      <c r="N5" s="16">
        <f t="shared" si="0"/>
        <v>44322</v>
      </c>
      <c r="O5" s="16">
        <f t="shared" si="0"/>
        <v>44323</v>
      </c>
      <c r="P5" s="16">
        <f t="shared" si="0"/>
        <v>44324</v>
      </c>
      <c r="Q5" s="16">
        <f t="shared" si="0"/>
        <v>44325</v>
      </c>
      <c r="R5" s="16">
        <f t="shared" si="0"/>
        <v>44326</v>
      </c>
      <c r="S5" s="16">
        <f t="shared" si="0"/>
        <v>44327</v>
      </c>
      <c r="T5" s="16">
        <f t="shared" si="0"/>
        <v>44328</v>
      </c>
      <c r="U5" s="16">
        <f t="shared" si="0"/>
        <v>44329</v>
      </c>
      <c r="V5" s="16">
        <f t="shared" si="0"/>
        <v>44330</v>
      </c>
      <c r="W5" s="16">
        <f t="shared" si="0"/>
        <v>44331</v>
      </c>
      <c r="X5" s="16">
        <f t="shared" si="0"/>
        <v>44332</v>
      </c>
      <c r="Y5" s="16">
        <f t="shared" si="0"/>
        <v>44333</v>
      </c>
      <c r="Z5" s="16">
        <f t="shared" si="0"/>
        <v>44334</v>
      </c>
      <c r="AA5" s="16">
        <f t="shared" si="0"/>
        <v>44335</v>
      </c>
      <c r="AB5" s="16">
        <f t="shared" si="0"/>
        <v>44336</v>
      </c>
      <c r="AC5" s="16">
        <f t="shared" si="0"/>
        <v>44337</v>
      </c>
      <c r="AD5" s="16">
        <f t="shared" si="0"/>
        <v>44338</v>
      </c>
      <c r="AE5" s="16">
        <f t="shared" si="0"/>
        <v>44339</v>
      </c>
      <c r="AF5" s="16">
        <f t="shared" si="0"/>
        <v>44340</v>
      </c>
      <c r="AG5" s="16">
        <f t="shared" si="0"/>
        <v>44341</v>
      </c>
      <c r="AH5" s="16">
        <f t="shared" si="0"/>
        <v>44342</v>
      </c>
      <c r="AI5" s="16">
        <f t="shared" si="0"/>
        <v>44343</v>
      </c>
      <c r="AJ5" s="16">
        <f t="shared" si="0"/>
        <v>44344</v>
      </c>
      <c r="AK5" s="16">
        <f t="shared" si="0"/>
        <v>44345</v>
      </c>
      <c r="AL5" s="16">
        <f t="shared" si="0"/>
        <v>44346</v>
      </c>
      <c r="AM5" s="16">
        <f t="shared" si="0"/>
        <v>44347</v>
      </c>
    </row>
    <row r="6" spans="2:39" ht="22" customHeight="1" x14ac:dyDescent="0.25">
      <c r="B6" s="17" t="s">
        <v>16</v>
      </c>
      <c r="C6" s="18" t="s">
        <v>17</v>
      </c>
      <c r="D6" s="18" t="s">
        <v>17</v>
      </c>
      <c r="E6" s="19" t="s">
        <v>18</v>
      </c>
      <c r="F6" s="20">
        <v>44317</v>
      </c>
      <c r="G6" s="21">
        <v>5</v>
      </c>
      <c r="H6" s="20">
        <f>F6+G6</f>
        <v>44322</v>
      </c>
      <c r="I6" s="2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4"/>
    </row>
    <row r="7" spans="2:39" ht="22" customHeight="1" x14ac:dyDescent="0.25">
      <c r="B7" s="17"/>
      <c r="C7" s="18"/>
      <c r="D7" s="18"/>
      <c r="E7" s="20" t="s">
        <v>19</v>
      </c>
      <c r="F7" s="20">
        <v>44317</v>
      </c>
      <c r="G7" s="21">
        <v>8</v>
      </c>
      <c r="H7" s="20">
        <f t="shared" ref="H7:H13" si="1">F7+G7</f>
        <v>44325</v>
      </c>
      <c r="I7" s="25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7"/>
    </row>
    <row r="8" spans="2:39" ht="22" customHeight="1" x14ac:dyDescent="0.25">
      <c r="B8" s="17"/>
      <c r="C8" s="18" t="s">
        <v>20</v>
      </c>
      <c r="D8" s="18" t="s">
        <v>20</v>
      </c>
      <c r="E8" s="19" t="s">
        <v>18</v>
      </c>
      <c r="F8" s="20">
        <v>44321</v>
      </c>
      <c r="G8" s="21">
        <v>12</v>
      </c>
      <c r="H8" s="20">
        <f t="shared" si="1"/>
        <v>44333</v>
      </c>
      <c r="I8" s="25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7"/>
    </row>
    <row r="9" spans="2:39" ht="22" customHeight="1" x14ac:dyDescent="0.25">
      <c r="B9" s="17"/>
      <c r="C9" s="18"/>
      <c r="D9" s="18"/>
      <c r="E9" s="20" t="s">
        <v>19</v>
      </c>
      <c r="F9" s="20">
        <v>44322</v>
      </c>
      <c r="G9" s="21">
        <v>5</v>
      </c>
      <c r="H9" s="20">
        <f t="shared" si="1"/>
        <v>44327</v>
      </c>
      <c r="I9" s="25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7"/>
    </row>
    <row r="10" spans="2:39" ht="22" customHeight="1" x14ac:dyDescent="0.25">
      <c r="B10" s="17"/>
      <c r="C10" s="18" t="s">
        <v>21</v>
      </c>
      <c r="D10" s="18" t="s">
        <v>21</v>
      </c>
      <c r="E10" s="19" t="s">
        <v>18</v>
      </c>
      <c r="F10" s="20">
        <v>44325</v>
      </c>
      <c r="G10" s="21">
        <v>7</v>
      </c>
      <c r="H10" s="20">
        <f t="shared" si="1"/>
        <v>44332</v>
      </c>
      <c r="I10" s="25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7"/>
    </row>
    <row r="11" spans="2:39" ht="22" customHeight="1" x14ac:dyDescent="0.25">
      <c r="B11" s="17"/>
      <c r="C11" s="18"/>
      <c r="D11" s="18"/>
      <c r="E11" s="20" t="s">
        <v>19</v>
      </c>
      <c r="F11" s="20">
        <v>44327</v>
      </c>
      <c r="G11" s="21">
        <v>9</v>
      </c>
      <c r="H11" s="20">
        <f t="shared" si="1"/>
        <v>44336</v>
      </c>
      <c r="I11" s="25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7"/>
    </row>
    <row r="12" spans="2:39" ht="22" customHeight="1" x14ac:dyDescent="0.25">
      <c r="B12" s="17" t="s">
        <v>22</v>
      </c>
      <c r="C12" s="18" t="s">
        <v>23</v>
      </c>
      <c r="D12" s="18" t="s">
        <v>24</v>
      </c>
      <c r="E12" s="19" t="s">
        <v>18</v>
      </c>
      <c r="F12" s="20">
        <v>44321</v>
      </c>
      <c r="G12" s="21">
        <v>18</v>
      </c>
      <c r="H12" s="20">
        <f t="shared" si="1"/>
        <v>44339</v>
      </c>
      <c r="I12" s="25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7"/>
    </row>
    <row r="13" spans="2:39" ht="22" customHeight="1" x14ac:dyDescent="0.25">
      <c r="B13" s="17"/>
      <c r="C13" s="18"/>
      <c r="D13" s="18"/>
      <c r="E13" s="20" t="s">
        <v>19</v>
      </c>
      <c r="F13" s="20">
        <v>44323</v>
      </c>
      <c r="G13" s="21">
        <v>15</v>
      </c>
      <c r="H13" s="20">
        <f t="shared" si="1"/>
        <v>44338</v>
      </c>
      <c r="I13" s="25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2:39" ht="22" customHeight="1" x14ac:dyDescent="0.25">
      <c r="B14" s="17"/>
      <c r="C14" s="18" t="s">
        <v>23</v>
      </c>
      <c r="D14" s="18" t="s">
        <v>24</v>
      </c>
      <c r="E14" s="19" t="s">
        <v>18</v>
      </c>
      <c r="F14" s="20">
        <v>44317</v>
      </c>
      <c r="G14" s="21">
        <v>12</v>
      </c>
      <c r="H14" s="20">
        <f>F14+G14</f>
        <v>44329</v>
      </c>
      <c r="I14" s="25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7"/>
    </row>
    <row r="15" spans="2:39" ht="22" customHeight="1" x14ac:dyDescent="0.25">
      <c r="B15" s="17"/>
      <c r="C15" s="18"/>
      <c r="D15" s="18"/>
      <c r="E15" s="20" t="s">
        <v>19</v>
      </c>
      <c r="F15" s="20">
        <v>44318</v>
      </c>
      <c r="G15" s="21">
        <v>9</v>
      </c>
      <c r="H15" s="20">
        <f>F15+G15</f>
        <v>44327</v>
      </c>
      <c r="I15" s="25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</row>
    <row r="16" spans="2:39" ht="22" customHeight="1" x14ac:dyDescent="0.25">
      <c r="B16" s="17"/>
      <c r="C16" s="18" t="s">
        <v>23</v>
      </c>
      <c r="D16" s="18" t="s">
        <v>24</v>
      </c>
      <c r="E16" s="19" t="s">
        <v>18</v>
      </c>
      <c r="F16" s="20">
        <v>44321</v>
      </c>
      <c r="G16" s="21">
        <v>6</v>
      </c>
      <c r="H16" s="20">
        <f>F16+G16</f>
        <v>44327</v>
      </c>
      <c r="I16" s="25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7"/>
    </row>
    <row r="17" spans="2:39" ht="22" customHeight="1" x14ac:dyDescent="0.25">
      <c r="B17" s="17"/>
      <c r="C17" s="18"/>
      <c r="D17" s="18"/>
      <c r="E17" s="20" t="s">
        <v>19</v>
      </c>
      <c r="F17" s="20">
        <v>44320</v>
      </c>
      <c r="G17" s="21">
        <v>3</v>
      </c>
      <c r="H17" s="20">
        <f>F17+G17</f>
        <v>44323</v>
      </c>
      <c r="I17" s="25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7"/>
    </row>
    <row r="18" spans="2:39" ht="22" customHeight="1" x14ac:dyDescent="0.25">
      <c r="B18" s="17" t="s">
        <v>16</v>
      </c>
      <c r="C18" s="18" t="s">
        <v>17</v>
      </c>
      <c r="D18" s="18" t="s">
        <v>17</v>
      </c>
      <c r="E18" s="19" t="s">
        <v>18</v>
      </c>
      <c r="F18" s="20">
        <v>44321</v>
      </c>
      <c r="G18" s="21">
        <v>0</v>
      </c>
      <c r="H18" s="20">
        <f t="shared" ref="H18:H23" si="2">F18+G18</f>
        <v>44321</v>
      </c>
      <c r="I18" s="25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7"/>
    </row>
    <row r="19" spans="2:39" ht="22" customHeight="1" x14ac:dyDescent="0.25">
      <c r="B19" s="17"/>
      <c r="C19" s="18"/>
      <c r="D19" s="18"/>
      <c r="E19" s="20" t="s">
        <v>19</v>
      </c>
      <c r="F19" s="20">
        <v>44323</v>
      </c>
      <c r="G19" s="21">
        <v>5</v>
      </c>
      <c r="H19" s="20">
        <f t="shared" si="2"/>
        <v>44328</v>
      </c>
      <c r="I19" s="25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7"/>
    </row>
    <row r="20" spans="2:39" ht="22" customHeight="1" x14ac:dyDescent="0.25">
      <c r="B20" s="17"/>
      <c r="C20" s="18" t="s">
        <v>20</v>
      </c>
      <c r="D20" s="18" t="s">
        <v>20</v>
      </c>
      <c r="E20" s="19" t="s">
        <v>18</v>
      </c>
      <c r="F20" s="20">
        <v>44317</v>
      </c>
      <c r="G20" s="21">
        <v>3</v>
      </c>
      <c r="H20" s="20">
        <f t="shared" si="2"/>
        <v>44320</v>
      </c>
      <c r="I20" s="25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7"/>
    </row>
    <row r="21" spans="2:39" ht="22" customHeight="1" x14ac:dyDescent="0.25">
      <c r="B21" s="17"/>
      <c r="C21" s="18"/>
      <c r="D21" s="18"/>
      <c r="E21" s="20" t="s">
        <v>19</v>
      </c>
      <c r="F21" s="20">
        <v>44318</v>
      </c>
      <c r="G21" s="21">
        <v>7</v>
      </c>
      <c r="H21" s="20">
        <f t="shared" si="2"/>
        <v>44325</v>
      </c>
      <c r="I21" s="25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7"/>
    </row>
    <row r="22" spans="2:39" ht="22" customHeight="1" x14ac:dyDescent="0.25">
      <c r="B22" s="17"/>
      <c r="C22" s="18" t="s">
        <v>21</v>
      </c>
      <c r="D22" s="18" t="s">
        <v>21</v>
      </c>
      <c r="E22" s="19" t="s">
        <v>18</v>
      </c>
      <c r="F22" s="20">
        <v>44321</v>
      </c>
      <c r="G22" s="21">
        <v>1</v>
      </c>
      <c r="H22" s="20">
        <f t="shared" si="2"/>
        <v>44322</v>
      </c>
      <c r="I22" s="25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7"/>
    </row>
    <row r="23" spans="2:39" ht="22" customHeight="1" x14ac:dyDescent="0.25">
      <c r="B23" s="17"/>
      <c r="C23" s="18"/>
      <c r="D23" s="18"/>
      <c r="E23" s="20" t="s">
        <v>19</v>
      </c>
      <c r="F23" s="20">
        <v>44320</v>
      </c>
      <c r="G23" s="21">
        <v>2</v>
      </c>
      <c r="H23" s="20">
        <f t="shared" si="2"/>
        <v>44322</v>
      </c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30"/>
    </row>
    <row r="24" spans="2:39" ht="20" customHeight="1" x14ac:dyDescent="0.25"/>
    <row r="25" spans="2:39" ht="20" customHeight="1" x14ac:dyDescent="0.25"/>
    <row r="26" spans="2:39" ht="20" customHeight="1" x14ac:dyDescent="0.25"/>
  </sheetData>
  <mergeCells count="33">
    <mergeCell ref="E4:E5"/>
    <mergeCell ref="F4:F5"/>
    <mergeCell ref="G4:G5"/>
    <mergeCell ref="H4:H5"/>
    <mergeCell ref="D14:D15"/>
    <mergeCell ref="D16:D17"/>
    <mergeCell ref="D18:D19"/>
    <mergeCell ref="D20:D21"/>
    <mergeCell ref="D22:D23"/>
    <mergeCell ref="D4:D5"/>
    <mergeCell ref="D6:D7"/>
    <mergeCell ref="D8:D9"/>
    <mergeCell ref="D10:D11"/>
    <mergeCell ref="D12:D13"/>
    <mergeCell ref="B4:B5"/>
    <mergeCell ref="B6:B11"/>
    <mergeCell ref="B12:B17"/>
    <mergeCell ref="B18:B2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B2:AM2"/>
    <mergeCell ref="B3:C3"/>
    <mergeCell ref="E3:F3"/>
    <mergeCell ref="U3:W3"/>
    <mergeCell ref="X3:AB3"/>
  </mergeCells>
  <phoneticPr fontId="8" type="noConversion"/>
  <conditionalFormatting sqref="I4:AM5">
    <cfRule type="expression" dxfId="2" priority="4">
      <formula>OR(I$4="六",I$4="日")</formula>
    </cfRule>
  </conditionalFormatting>
  <conditionalFormatting sqref="I6:AM6 I8:AM8 I10:AM10 I12:AM12 I14:AM14 I16:AM16 I18:AM18 I20:AM20 I22:AM22">
    <cfRule type="expression" dxfId="1" priority="2">
      <formula>(I$5&gt;=$F6)*(I$5&lt;=$H6)</formula>
    </cfRule>
  </conditionalFormatting>
  <conditionalFormatting sqref="I7:AM7 I9:AM9 I11:AM11 I13:AM13 I15:AM15 I17:AM17 I19:AM19 I21:AM21 I23:AM23">
    <cfRule type="expression" dxfId="0" priority="1">
      <formula>(I$5&gt;=$F7)*(I$5&lt;=$H7)</formula>
    </cfRule>
  </conditionalFormatting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Anzichen</dc:creator>
  <cp:lastModifiedBy>Anzichen</cp:lastModifiedBy>
  <dcterms:created xsi:type="dcterms:W3CDTF">2006-09-16T00:00:00Z</dcterms:created>
  <dcterms:modified xsi:type="dcterms:W3CDTF">2021-05-23T08:06:09Z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7FDC06CAAD3443018B97EB934AC6BEB8</vt:lpwstr>
  </property>
  <property fmtid="{D5CDD505-2E9C-101B-9397-08002B2CF9AE}" pid="3" name="KSOProductBuildVer">
    <vt:lpwstr>2052-11.1.0.10495</vt:lpwstr>
  </property>
  <property fmtid="{D5CDD505-2E9C-101B-9397-08002B2CF9AE}" pid="4" name="KSOTemplateUUID">
    <vt:lpwstr>v1.0_mb_2nXiIefirMvDK0yKfK1WdA==</vt:lpwstr>
  </property>
</Properties>
</file>