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</sheets>
  <externalReferences>
    <externalReference r:id="rId2"/>
  </externalReferences>
  <definedNames>
    <definedName name="竣工日">[1]封面!$G$13</definedName>
    <definedName name="开工日">[1]封面!$D$13</definedName>
    <definedName name="项目名">[1]封面!$D$9</definedName>
    <definedName name="月工期">IF(OR(Sheet1!XFC1="",Sheet1!XFD1=""),"",Sheet1!XFD1-Sheet1!XFC1+1)</definedName>
    <definedName name="月期">IF(Sheet1!$C$3="","",IF(Sheet1!$F$3="",Sheet1!$C$3+COLUMN()-8,IF(Sheet1!$C$3+COLUMN()-8&lt;=Sheet1!$F$3,Sheet1!$C$3+COLUMN()-8,"")))</definedName>
    <definedName name="月图">IF(OR(Sheet1!A$4="",Sheet1!$A1=""),"",IF(AND(Sheet1!A$4&gt;=Sheet1!$G1,Sheet1!$H1&gt;=Sheet1!A$4),"━",""))</definedName>
    <definedName name="月序号">IF(Sheet1!$I$6="","",COUNT(Sheet1!I1:$I$6))</definedName>
  </definedNames>
  <calcPr calcId="144525"/>
</workbook>
</file>

<file path=xl/sharedStrings.xml><?xml version="1.0" encoding="utf-8"?>
<sst xmlns="http://schemas.openxmlformats.org/spreadsheetml/2006/main" count="32" uniqueCount="32">
  <si>
    <t>建筑工程施工进度横道图</t>
  </si>
  <si>
    <t>项目名称：XXX项目</t>
  </si>
  <si>
    <t>起止时间：</t>
  </si>
  <si>
    <t>至</t>
  </si>
  <si>
    <t>月份</t>
  </si>
  <si>
    <t>十月份</t>
  </si>
  <si>
    <t>十一月份</t>
  </si>
  <si>
    <t>序号</t>
  </si>
  <si>
    <t>工作内容</t>
  </si>
  <si>
    <t>工程量</t>
  </si>
  <si>
    <t>劳动力</t>
  </si>
  <si>
    <t>开始时间</t>
  </si>
  <si>
    <t>结束时间</t>
  </si>
  <si>
    <t>工期
天数</t>
  </si>
  <si>
    <t>备注</t>
  </si>
  <si>
    <t>工作内容1</t>
  </si>
  <si>
    <t>工作内容2</t>
  </si>
  <si>
    <t>工作内容3</t>
  </si>
  <si>
    <t>工作内容4</t>
  </si>
  <si>
    <t>工作内容5</t>
  </si>
  <si>
    <t>工作内容6</t>
  </si>
  <si>
    <t>工作内容7</t>
  </si>
  <si>
    <t>工作内容8</t>
  </si>
  <si>
    <t>工作内容9</t>
  </si>
  <si>
    <t>工作内容10</t>
  </si>
  <si>
    <t>工作内容11</t>
  </si>
  <si>
    <t>项目经理：</t>
  </si>
  <si>
    <t>项目总工：</t>
  </si>
  <si>
    <t>生产负责人：</t>
  </si>
  <si>
    <t>劳务负责人：</t>
  </si>
  <si>
    <t>工长：</t>
  </si>
  <si>
    <t>制表人：</t>
  </si>
</sst>
</file>

<file path=xl/styles.xml><?xml version="1.0" encoding="utf-8"?>
<styleSheet xmlns="http://schemas.openxmlformats.org/spreadsheetml/2006/main">
  <numFmts count="8">
    <numFmt numFmtId="176" formatCode="aaa"/>
    <numFmt numFmtId="177" formatCode="yyyy/mm/dd"/>
    <numFmt numFmtId="178" formatCode="yyyy&quot;年&quot;mm&quot;月&quot;dd&quot;日&quot;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d"/>
  </numFmts>
  <fonts count="30">
    <font>
      <sz val="11"/>
      <color theme="1"/>
      <name val="宋体"/>
      <charset val="134"/>
      <scheme val="minor"/>
    </font>
    <font>
      <sz val="11"/>
      <color theme="1"/>
      <name val="字魂36号-正文宋楷"/>
      <charset val="134"/>
    </font>
    <font>
      <b/>
      <sz val="20"/>
      <color rgb="FFFFFF00"/>
      <name val="字魂36号-正文宋楷"/>
      <charset val="134"/>
    </font>
    <font>
      <b/>
      <sz val="11"/>
      <color rgb="FFFFFF00"/>
      <name val="字魂36号-正文宋楷"/>
      <charset val="134"/>
    </font>
    <font>
      <b/>
      <sz val="10"/>
      <color theme="1"/>
      <name val="字魂36号-正文宋楷"/>
      <charset val="134"/>
    </font>
    <font>
      <sz val="10"/>
      <color theme="1"/>
      <name val="字魂36号-正文宋楷"/>
      <charset val="134"/>
    </font>
    <font>
      <sz val="10"/>
      <color rgb="FF0000FF"/>
      <name val="字魂36号-正文宋楷"/>
      <charset val="134"/>
    </font>
    <font>
      <b/>
      <sz val="11"/>
      <color theme="1"/>
      <name val="字魂36号-正文宋楷"/>
      <charset val="134"/>
    </font>
    <font>
      <sz val="36"/>
      <color rgb="FFFF0000"/>
      <name val="字魂36号-正文宋楷"/>
      <charset val="134"/>
    </font>
    <font>
      <sz val="11"/>
      <color rgb="FFFFFF00"/>
      <name val="字魂36号-正文宋楷"/>
      <charset val="134"/>
    </font>
    <font>
      <sz val="36"/>
      <color rgb="FF0000FF"/>
      <name val="字魂36号-正文宋楷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/>
      <top style="thin">
        <color theme="0" tint="-0.0499893185216834"/>
      </top>
      <bottom/>
      <diagonal/>
    </border>
    <border>
      <left/>
      <right/>
      <top style="thin">
        <color theme="0" tint="-0.0499893185216834"/>
      </top>
      <bottom/>
      <diagonal/>
    </border>
    <border>
      <left/>
      <right style="thin">
        <color theme="0" tint="-0.0499893185216834"/>
      </right>
      <top style="thin">
        <color theme="0" tint="-0.0499893185216834"/>
      </top>
      <bottom/>
      <diagonal/>
    </border>
    <border>
      <left style="thin">
        <color theme="0" tint="-0.0499893185216834"/>
      </left>
      <right/>
      <top/>
      <bottom style="thin">
        <color theme="0" tint="-0.0499893185216834"/>
      </bottom>
      <diagonal/>
    </border>
    <border>
      <left/>
      <right/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/>
      <top style="thin">
        <color theme="0" tint="-0.0499893185216834"/>
      </top>
      <bottom style="thin">
        <color theme="0" tint="-0.0499893185216834"/>
      </bottom>
      <diagonal/>
    </border>
    <border>
      <left/>
      <right/>
      <top style="thin">
        <color theme="0" tint="-0.0499893185216834"/>
      </top>
      <bottom style="thin">
        <color theme="0" tint="-0.0499893185216834"/>
      </bottom>
      <diagonal/>
    </border>
    <border>
      <left/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20" borderId="14" applyNumberFormat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27" fillId="24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" fillId="0" borderId="0" xfId="0" applyFont="1">
      <alignment vertical="center"/>
    </xf>
    <xf numFmtId="0" fontId="2" fillId="2" borderId="0" xfId="0" applyFont="1" applyFill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4" fillId="3" borderId="0" xfId="0" applyNumberFormat="1" applyFont="1" applyFill="1" applyAlignment="1" applyProtection="1">
      <alignment horizontal="distributed" vertical="center"/>
      <protection hidden="1"/>
    </xf>
    <xf numFmtId="178" fontId="1" fillId="3" borderId="0" xfId="0" applyNumberFormat="1" applyFont="1" applyFill="1" applyAlignment="1" applyProtection="1">
      <alignment horizontal="center" vertical="center"/>
      <protection locked="0"/>
    </xf>
    <xf numFmtId="0" fontId="4" fillId="3" borderId="0" xfId="0" applyNumberFormat="1" applyFont="1" applyFill="1" applyBorder="1" applyAlignment="1" applyProtection="1">
      <alignment horizontal="center" vertical="center"/>
      <protection hidden="1"/>
    </xf>
    <xf numFmtId="178" fontId="1" fillId="3" borderId="0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3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77" fontId="6" fillId="0" borderId="0" xfId="0" applyNumberFormat="1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Border="1" applyAlignment="1" applyProtection="1">
      <alignment horizontal="left" vertical="center"/>
      <protection hidden="1"/>
    </xf>
    <xf numFmtId="0" fontId="1" fillId="4" borderId="0" xfId="0" applyFont="1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left" vertical="center" wrapText="1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vertical="center"/>
      <protection hidden="1"/>
    </xf>
    <xf numFmtId="4" fontId="1" fillId="2" borderId="0" xfId="0" applyNumberFormat="1" applyFont="1" applyFill="1" applyBorder="1" applyAlignment="1" applyProtection="1">
      <alignment vertical="center"/>
      <protection hidden="1"/>
    </xf>
    <xf numFmtId="179" fontId="1" fillId="3" borderId="1" xfId="0" applyNumberFormat="1" applyFont="1" applyFill="1" applyBorder="1" applyAlignment="1" applyProtection="1">
      <alignment horizontal="center" vertical="center"/>
      <protection hidden="1"/>
    </xf>
    <xf numFmtId="179" fontId="1" fillId="3" borderId="8" xfId="0" applyNumberFormat="1" applyFont="1" applyFill="1" applyBorder="1" applyAlignment="1" applyProtection="1">
      <alignment horizontal="center" vertical="center"/>
      <protection hidden="1"/>
    </xf>
    <xf numFmtId="179" fontId="1" fillId="3" borderId="9" xfId="0" applyNumberFormat="1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176" fontId="1" fillId="3" borderId="1" xfId="0" applyNumberFormat="1" applyFont="1" applyFill="1" applyBorder="1" applyAlignment="1" applyProtection="1">
      <alignment horizontal="center"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distributed" vertical="center"/>
      <protection hidden="1"/>
    </xf>
    <xf numFmtId="1" fontId="5" fillId="4" borderId="0" xfId="0" applyNumberFormat="1" applyFont="1" applyFill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top"/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Alignment="1" applyProtection="1">
      <alignment vertical="center"/>
      <protection hidden="1"/>
    </xf>
    <xf numFmtId="179" fontId="1" fillId="3" borderId="10" xfId="0" applyNumberFormat="1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distributed" vertical="center" wrapText="1"/>
      <protection locked="0"/>
    </xf>
    <xf numFmtId="0" fontId="10" fillId="0" borderId="0" xfId="0" applyFont="1" applyFill="1" applyAlignment="1" applyProtection="1">
      <alignment horizontal="distributed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6" tint="0.599963377788629"/>
        </patternFill>
      </fill>
    </dxf>
    <dxf>
      <fill>
        <patternFill patternType="solid">
          <bgColor theme="4" tint="0.6"/>
        </patternFill>
      </fill>
      <border>
        <left style="thin">
          <color theme="0" tint="-0.0499893185216834"/>
        </left>
        <right style="thin">
          <color theme="1" tint="0.349986266670736"/>
        </right>
        <top style="thin">
          <color theme="0" tint="-0.349986266670736"/>
        </top>
        <bottom style="thin">
          <color theme="1" tint="0.349986266670736"/>
        </bottom>
      </border>
    </dxf>
    <dxf>
      <fill>
        <patternFill patternType="solid">
          <bgColor theme="4" tint="0.6"/>
        </patternFill>
      </fill>
      <border>
        <left style="thin">
          <color theme="0" tint="-0.0499893185216834"/>
        </left>
        <right style="thin">
          <color theme="1" tint="0.349986266670736"/>
        </right>
        <top style="thin">
          <color theme="0" tint="-0.349986266670736"/>
        </top>
        <bottom style="thin">
          <color theme="0" tint="-0.349986266670736"/>
        </bottom>
      </border>
    </dxf>
    <dxf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314;&#31569;&#24037;&#31243;&#26045;&#24037;&#24180;&#26376;&#23395;&#27178;&#36947;&#2227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月度"/>
      <sheetName val="季度"/>
      <sheetName val="年度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8"/>
  <sheetViews>
    <sheetView tabSelected="1" zoomScale="85" zoomScaleNormal="85" workbookViewId="0">
      <selection activeCell="G4" sqref="G4:G5"/>
    </sheetView>
  </sheetViews>
  <sheetFormatPr defaultColWidth="8.88888888888889" defaultRowHeight="13.5" zeroHeight="1"/>
  <cols>
    <col min="1" max="1" width="5" style="1" customWidth="1"/>
    <col min="2" max="2" width="6.33333333333333" style="1" customWidth="1"/>
    <col min="3" max="3" width="7.11111111111111" style="1" customWidth="1"/>
    <col min="4" max="4" width="9.11111111111111" style="1" customWidth="1"/>
    <col min="5" max="5" width="7.55555555555556" style="1" customWidth="1"/>
    <col min="6" max="6" width="8" style="1" customWidth="1"/>
    <col min="7" max="8" width="10.6296296296296" style="1" customWidth="1"/>
    <col min="9" max="9" width="6.13888888888889" style="1" customWidth="1"/>
    <col min="10" max="63" width="2.77777777777778" style="1" customWidth="1"/>
    <col min="64" max="64" width="8.75" style="1" customWidth="1"/>
    <col min="65" max="65" width="3" style="1" customWidth="1"/>
    <col min="66" max="66" width="8.88888888888889" style="1" hidden="1" customWidth="1"/>
    <col min="67" max="16378" width="9" style="1" hidden="1"/>
    <col min="16379" max="16384" width="8.88888888888889" style="3"/>
  </cols>
  <sheetData>
    <row r="1" s="1" customFormat="1" ht="33.75" customHeight="1" spans="1:6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25"/>
      <c r="BN1" s="1">
        <f>COUNT(A:A)</f>
        <v>11</v>
      </c>
    </row>
    <row r="2" s="1" customFormat="1" ht="19.5" customHeight="1" spans="1:65">
      <c r="A2" s="5" t="s">
        <v>1</v>
      </c>
      <c r="B2" s="5"/>
      <c r="C2" s="5"/>
      <c r="D2" s="5"/>
      <c r="E2" s="5"/>
      <c r="F2" s="5"/>
      <c r="G2" s="5"/>
      <c r="H2" s="5"/>
      <c r="I2" s="5"/>
      <c r="J2" s="26"/>
      <c r="K2" s="26"/>
      <c r="L2" s="27"/>
      <c r="M2" s="27"/>
      <c r="N2" s="27"/>
      <c r="O2" s="27"/>
      <c r="P2" s="27"/>
      <c r="Q2" s="27"/>
      <c r="R2" s="26"/>
      <c r="S2" s="26"/>
      <c r="T2" s="26"/>
      <c r="U2" s="26"/>
      <c r="V2" s="26"/>
      <c r="W2" s="26"/>
      <c r="X2" s="36"/>
      <c r="Y2" s="36"/>
      <c r="Z2" s="38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</row>
    <row r="3" s="1" customFormat="1" ht="19.5" customHeight="1" spans="1:65">
      <c r="A3" s="6" t="s">
        <v>2</v>
      </c>
      <c r="B3" s="6"/>
      <c r="C3" s="7">
        <v>44107</v>
      </c>
      <c r="D3" s="7"/>
      <c r="E3" s="8" t="s">
        <v>3</v>
      </c>
      <c r="F3" s="7">
        <v>44162</v>
      </c>
      <c r="G3" s="7"/>
      <c r="H3" s="9"/>
      <c r="I3" s="28" t="s">
        <v>4</v>
      </c>
      <c r="J3" s="29" t="s">
        <v>5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40"/>
      <c r="AK3" s="30" t="s">
        <v>6</v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40"/>
      <c r="BL3" s="28"/>
      <c r="BM3" s="25"/>
    </row>
    <row r="4" s="1" customFormat="1" ht="18" customHeight="1" spans="1:65">
      <c r="A4" s="10" t="s">
        <v>7</v>
      </c>
      <c r="B4" s="11" t="s">
        <v>8</v>
      </c>
      <c r="C4" s="12"/>
      <c r="D4" s="13"/>
      <c r="E4" s="10" t="s">
        <v>9</v>
      </c>
      <c r="F4" s="10" t="s">
        <v>10</v>
      </c>
      <c r="G4" s="10" t="s">
        <v>11</v>
      </c>
      <c r="H4" s="10" t="s">
        <v>12</v>
      </c>
      <c r="I4" s="31" t="s">
        <v>13</v>
      </c>
      <c r="J4" s="28">
        <f>月期</f>
        <v>44109</v>
      </c>
      <c r="K4" s="28">
        <f>月期</f>
        <v>44110</v>
      </c>
      <c r="L4" s="28">
        <f>月期</f>
        <v>44111</v>
      </c>
      <c r="M4" s="28">
        <f>月期</f>
        <v>44112</v>
      </c>
      <c r="N4" s="28">
        <f>月期</f>
        <v>44113</v>
      </c>
      <c r="O4" s="28">
        <f>月期</f>
        <v>44114</v>
      </c>
      <c r="P4" s="28">
        <f>月期</f>
        <v>44115</v>
      </c>
      <c r="Q4" s="28">
        <f>月期</f>
        <v>44116</v>
      </c>
      <c r="R4" s="28">
        <f>月期</f>
        <v>44117</v>
      </c>
      <c r="S4" s="28">
        <f>月期</f>
        <v>44118</v>
      </c>
      <c r="T4" s="28">
        <f>月期</f>
        <v>44119</v>
      </c>
      <c r="U4" s="28">
        <f>月期</f>
        <v>44120</v>
      </c>
      <c r="V4" s="28">
        <f>月期</f>
        <v>44121</v>
      </c>
      <c r="W4" s="28">
        <f>月期</f>
        <v>44122</v>
      </c>
      <c r="X4" s="28">
        <f>月期</f>
        <v>44123</v>
      </c>
      <c r="Y4" s="28">
        <f>月期</f>
        <v>44124</v>
      </c>
      <c r="Z4" s="28">
        <f>月期</f>
        <v>44125</v>
      </c>
      <c r="AA4" s="28">
        <f>月期</f>
        <v>44126</v>
      </c>
      <c r="AB4" s="28">
        <f>月期</f>
        <v>44127</v>
      </c>
      <c r="AC4" s="28">
        <f>月期</f>
        <v>44128</v>
      </c>
      <c r="AD4" s="28">
        <f>月期</f>
        <v>44129</v>
      </c>
      <c r="AE4" s="28">
        <f>月期</f>
        <v>44130</v>
      </c>
      <c r="AF4" s="28">
        <f>月期</f>
        <v>44131</v>
      </c>
      <c r="AG4" s="28">
        <f>月期</f>
        <v>44132</v>
      </c>
      <c r="AH4" s="28">
        <f>月期</f>
        <v>44133</v>
      </c>
      <c r="AI4" s="28">
        <f>月期</f>
        <v>44134</v>
      </c>
      <c r="AJ4" s="28">
        <f>月期</f>
        <v>44135</v>
      </c>
      <c r="AK4" s="28">
        <f>月期</f>
        <v>44136</v>
      </c>
      <c r="AL4" s="28">
        <f>月期</f>
        <v>44137</v>
      </c>
      <c r="AM4" s="28">
        <f>月期</f>
        <v>44138</v>
      </c>
      <c r="AN4" s="28">
        <f>月期</f>
        <v>44139</v>
      </c>
      <c r="AO4" s="28">
        <f>月期</f>
        <v>44140</v>
      </c>
      <c r="AP4" s="28">
        <f>月期</f>
        <v>44141</v>
      </c>
      <c r="AQ4" s="28">
        <f>月期</f>
        <v>44142</v>
      </c>
      <c r="AR4" s="28">
        <f>月期</f>
        <v>44143</v>
      </c>
      <c r="AS4" s="28">
        <f>月期</f>
        <v>44144</v>
      </c>
      <c r="AT4" s="28">
        <f>月期</f>
        <v>44145</v>
      </c>
      <c r="AU4" s="28">
        <f>月期</f>
        <v>44146</v>
      </c>
      <c r="AV4" s="28">
        <f>月期</f>
        <v>44147</v>
      </c>
      <c r="AW4" s="28">
        <f>月期</f>
        <v>44148</v>
      </c>
      <c r="AX4" s="28">
        <f>月期</f>
        <v>44149</v>
      </c>
      <c r="AY4" s="28">
        <f>月期</f>
        <v>44150</v>
      </c>
      <c r="AZ4" s="28">
        <f>月期</f>
        <v>44151</v>
      </c>
      <c r="BA4" s="28">
        <f>月期</f>
        <v>44152</v>
      </c>
      <c r="BB4" s="28">
        <f>月期</f>
        <v>44153</v>
      </c>
      <c r="BC4" s="28">
        <f>月期</f>
        <v>44154</v>
      </c>
      <c r="BD4" s="28">
        <f>月期</f>
        <v>44155</v>
      </c>
      <c r="BE4" s="28">
        <f>月期</f>
        <v>44156</v>
      </c>
      <c r="BF4" s="28">
        <f>月期</f>
        <v>44157</v>
      </c>
      <c r="BG4" s="28">
        <f>月期</f>
        <v>44158</v>
      </c>
      <c r="BH4" s="28">
        <f>月期</f>
        <v>44159</v>
      </c>
      <c r="BI4" s="28">
        <f>月期</f>
        <v>44160</v>
      </c>
      <c r="BJ4" s="28">
        <f>月期</f>
        <v>44161</v>
      </c>
      <c r="BK4" s="28">
        <f>月期</f>
        <v>44162</v>
      </c>
      <c r="BL4" s="10" t="s">
        <v>14</v>
      </c>
      <c r="BM4" s="25"/>
    </row>
    <row r="5" s="1" customFormat="1" ht="18" customHeight="1" spans="1:65">
      <c r="A5" s="10"/>
      <c r="B5" s="14"/>
      <c r="C5" s="15"/>
      <c r="D5" s="16"/>
      <c r="E5" s="10"/>
      <c r="F5" s="10"/>
      <c r="G5" s="10"/>
      <c r="H5" s="10"/>
      <c r="I5" s="10"/>
      <c r="J5" s="32">
        <f t="shared" ref="J5:Y5" si="0">J4</f>
        <v>44109</v>
      </c>
      <c r="K5" s="32">
        <f t="shared" si="0"/>
        <v>44110</v>
      </c>
      <c r="L5" s="32">
        <f t="shared" si="0"/>
        <v>44111</v>
      </c>
      <c r="M5" s="32">
        <f t="shared" si="0"/>
        <v>44112</v>
      </c>
      <c r="N5" s="32">
        <f t="shared" si="0"/>
        <v>44113</v>
      </c>
      <c r="O5" s="32">
        <f t="shared" si="0"/>
        <v>44114</v>
      </c>
      <c r="P5" s="32">
        <f t="shared" si="0"/>
        <v>44115</v>
      </c>
      <c r="Q5" s="32">
        <f t="shared" si="0"/>
        <v>44116</v>
      </c>
      <c r="R5" s="32">
        <f t="shared" si="0"/>
        <v>44117</v>
      </c>
      <c r="S5" s="32">
        <f t="shared" si="0"/>
        <v>44118</v>
      </c>
      <c r="T5" s="32">
        <f t="shared" si="0"/>
        <v>44119</v>
      </c>
      <c r="U5" s="32">
        <f t="shared" si="0"/>
        <v>44120</v>
      </c>
      <c r="V5" s="32">
        <f t="shared" si="0"/>
        <v>44121</v>
      </c>
      <c r="W5" s="32">
        <f t="shared" si="0"/>
        <v>44122</v>
      </c>
      <c r="X5" s="32">
        <f t="shared" si="0"/>
        <v>44123</v>
      </c>
      <c r="Y5" s="32">
        <f t="shared" si="0"/>
        <v>44124</v>
      </c>
      <c r="Z5" s="32">
        <f t="shared" ref="Z5:BO5" si="1">Z4</f>
        <v>44125</v>
      </c>
      <c r="AA5" s="32">
        <f t="shared" si="1"/>
        <v>44126</v>
      </c>
      <c r="AB5" s="32">
        <f t="shared" si="1"/>
        <v>44127</v>
      </c>
      <c r="AC5" s="32">
        <f t="shared" si="1"/>
        <v>44128</v>
      </c>
      <c r="AD5" s="32">
        <f t="shared" si="1"/>
        <v>44129</v>
      </c>
      <c r="AE5" s="32">
        <f t="shared" si="1"/>
        <v>44130</v>
      </c>
      <c r="AF5" s="32">
        <f t="shared" si="1"/>
        <v>44131</v>
      </c>
      <c r="AG5" s="32">
        <f t="shared" si="1"/>
        <v>44132</v>
      </c>
      <c r="AH5" s="32">
        <f t="shared" si="1"/>
        <v>44133</v>
      </c>
      <c r="AI5" s="32">
        <f t="shared" si="1"/>
        <v>44134</v>
      </c>
      <c r="AJ5" s="32">
        <f t="shared" si="1"/>
        <v>44135</v>
      </c>
      <c r="AK5" s="32">
        <f t="shared" si="1"/>
        <v>44136</v>
      </c>
      <c r="AL5" s="32">
        <f t="shared" si="1"/>
        <v>44137</v>
      </c>
      <c r="AM5" s="32">
        <f t="shared" si="1"/>
        <v>44138</v>
      </c>
      <c r="AN5" s="32">
        <f t="shared" si="1"/>
        <v>44139</v>
      </c>
      <c r="AO5" s="32">
        <f t="shared" si="1"/>
        <v>44140</v>
      </c>
      <c r="AP5" s="32">
        <f t="shared" si="1"/>
        <v>44141</v>
      </c>
      <c r="AQ5" s="32">
        <f t="shared" si="1"/>
        <v>44142</v>
      </c>
      <c r="AR5" s="32">
        <f t="shared" si="1"/>
        <v>44143</v>
      </c>
      <c r="AS5" s="32">
        <f t="shared" si="1"/>
        <v>44144</v>
      </c>
      <c r="AT5" s="32">
        <f t="shared" si="1"/>
        <v>44145</v>
      </c>
      <c r="AU5" s="32">
        <f t="shared" si="1"/>
        <v>44146</v>
      </c>
      <c r="AV5" s="32">
        <f t="shared" si="1"/>
        <v>44147</v>
      </c>
      <c r="AW5" s="32">
        <f t="shared" si="1"/>
        <v>44148</v>
      </c>
      <c r="AX5" s="32">
        <f t="shared" si="1"/>
        <v>44149</v>
      </c>
      <c r="AY5" s="32">
        <f t="shared" si="1"/>
        <v>44150</v>
      </c>
      <c r="AZ5" s="32">
        <f t="shared" si="1"/>
        <v>44151</v>
      </c>
      <c r="BA5" s="32">
        <f t="shared" si="1"/>
        <v>44152</v>
      </c>
      <c r="BB5" s="32">
        <f t="shared" si="1"/>
        <v>44153</v>
      </c>
      <c r="BC5" s="32">
        <f t="shared" si="1"/>
        <v>44154</v>
      </c>
      <c r="BD5" s="32">
        <f t="shared" si="1"/>
        <v>44155</v>
      </c>
      <c r="BE5" s="32">
        <f t="shared" si="1"/>
        <v>44156</v>
      </c>
      <c r="BF5" s="32">
        <f t="shared" si="1"/>
        <v>44157</v>
      </c>
      <c r="BG5" s="32">
        <f t="shared" si="1"/>
        <v>44158</v>
      </c>
      <c r="BH5" s="32">
        <f t="shared" si="1"/>
        <v>44159</v>
      </c>
      <c r="BI5" s="32">
        <f t="shared" si="1"/>
        <v>44160</v>
      </c>
      <c r="BJ5" s="32">
        <f t="shared" si="1"/>
        <v>44161</v>
      </c>
      <c r="BK5" s="32">
        <f t="shared" si="1"/>
        <v>44162</v>
      </c>
      <c r="BL5" s="10"/>
      <c r="BM5" s="25"/>
    </row>
    <row r="6" s="1" customFormat="1" ht="24.75" customHeight="1" spans="1:65">
      <c r="A6" s="17">
        <f>月序号</f>
        <v>1</v>
      </c>
      <c r="B6" s="18" t="s">
        <v>15</v>
      </c>
      <c r="C6" s="18"/>
      <c r="D6" s="18"/>
      <c r="E6" s="19"/>
      <c r="F6" s="19">
        <v>30</v>
      </c>
      <c r="G6" s="20">
        <v>44109</v>
      </c>
      <c r="H6" s="20">
        <v>44119</v>
      </c>
      <c r="I6" s="33">
        <f>月工期</f>
        <v>11</v>
      </c>
      <c r="J6" s="34" t="str">
        <f>月图</f>
        <v>━</v>
      </c>
      <c r="K6" s="34" t="str">
        <f>月图</f>
        <v>━</v>
      </c>
      <c r="L6" s="34" t="str">
        <f>月图</f>
        <v>━</v>
      </c>
      <c r="M6" s="34" t="str">
        <f>月图</f>
        <v>━</v>
      </c>
      <c r="N6" s="34" t="str">
        <f>月图</f>
        <v>━</v>
      </c>
      <c r="O6" s="34" t="str">
        <f>月图</f>
        <v>━</v>
      </c>
      <c r="P6" s="34" t="str">
        <f>月图</f>
        <v>━</v>
      </c>
      <c r="Q6" s="34" t="str">
        <f>月图</f>
        <v>━</v>
      </c>
      <c r="R6" s="34" t="str">
        <f>月图</f>
        <v>━</v>
      </c>
      <c r="S6" s="34" t="str">
        <f>月图</f>
        <v>━</v>
      </c>
      <c r="T6" s="34" t="str">
        <f>月图</f>
        <v>━</v>
      </c>
      <c r="U6" s="34" t="str">
        <f>月图</f>
        <v/>
      </c>
      <c r="V6" s="34" t="str">
        <f>月图</f>
        <v/>
      </c>
      <c r="W6" s="34" t="str">
        <f>月图</f>
        <v/>
      </c>
      <c r="X6" s="34" t="str">
        <f>月图</f>
        <v/>
      </c>
      <c r="Y6" s="34" t="str">
        <f>月图</f>
        <v/>
      </c>
      <c r="Z6" s="34" t="str">
        <f>月图</f>
        <v/>
      </c>
      <c r="AA6" s="34" t="str">
        <f>月图</f>
        <v/>
      </c>
      <c r="AB6" s="34" t="str">
        <f>月图</f>
        <v/>
      </c>
      <c r="AC6" s="34" t="str">
        <f>月图</f>
        <v/>
      </c>
      <c r="AD6" s="34" t="str">
        <f>月图</f>
        <v/>
      </c>
      <c r="AE6" s="34" t="str">
        <f>月图</f>
        <v/>
      </c>
      <c r="AF6" s="34" t="str">
        <f>月图</f>
        <v/>
      </c>
      <c r="AG6" s="34" t="str">
        <f>月图</f>
        <v/>
      </c>
      <c r="AH6" s="34" t="str">
        <f>月图</f>
        <v/>
      </c>
      <c r="AI6" s="34" t="str">
        <f>月图</f>
        <v/>
      </c>
      <c r="AJ6" s="34" t="str">
        <f>月图</f>
        <v/>
      </c>
      <c r="AK6" s="34" t="str">
        <f>月图</f>
        <v/>
      </c>
      <c r="AL6" s="34" t="str">
        <f>月图</f>
        <v/>
      </c>
      <c r="AM6" s="34" t="str">
        <f>月图</f>
        <v/>
      </c>
      <c r="AN6" s="34" t="str">
        <f>月图</f>
        <v/>
      </c>
      <c r="AO6" s="34" t="str">
        <f>月图</f>
        <v/>
      </c>
      <c r="AP6" s="34" t="str">
        <f>月图</f>
        <v/>
      </c>
      <c r="AQ6" s="34" t="str">
        <f>月图</f>
        <v/>
      </c>
      <c r="AR6" s="34" t="str">
        <f>月图</f>
        <v/>
      </c>
      <c r="AS6" s="34" t="str">
        <f>月图</f>
        <v/>
      </c>
      <c r="AT6" s="34" t="str">
        <f>月图</f>
        <v/>
      </c>
      <c r="AU6" s="34" t="str">
        <f>月图</f>
        <v/>
      </c>
      <c r="AV6" s="34" t="str">
        <f>月图</f>
        <v/>
      </c>
      <c r="AW6" s="34" t="str">
        <f>月图</f>
        <v/>
      </c>
      <c r="AX6" s="34" t="str">
        <f>月图</f>
        <v/>
      </c>
      <c r="AY6" s="34" t="str">
        <f>月图</f>
        <v/>
      </c>
      <c r="AZ6" s="34" t="str">
        <f>月图</f>
        <v/>
      </c>
      <c r="BA6" s="34" t="str">
        <f>月图</f>
        <v/>
      </c>
      <c r="BB6" s="34" t="str">
        <f>月图</f>
        <v/>
      </c>
      <c r="BC6" s="34" t="str">
        <f>月图</f>
        <v/>
      </c>
      <c r="BD6" s="34" t="str">
        <f>月图</f>
        <v/>
      </c>
      <c r="BE6" s="34" t="str">
        <f>月图</f>
        <v/>
      </c>
      <c r="BF6" s="34" t="str">
        <f>月图</f>
        <v/>
      </c>
      <c r="BG6" s="34" t="str">
        <f>月图</f>
        <v/>
      </c>
      <c r="BH6" s="34" t="str">
        <f>月图</f>
        <v/>
      </c>
      <c r="BI6" s="34" t="str">
        <f>月图</f>
        <v/>
      </c>
      <c r="BJ6" s="34" t="str">
        <f>月图</f>
        <v/>
      </c>
      <c r="BK6" s="34" t="str">
        <f>月图</f>
        <v/>
      </c>
      <c r="BL6" s="42"/>
      <c r="BM6" s="25"/>
    </row>
    <row r="7" s="1" customFormat="1" ht="24.75" customHeight="1" spans="1:65">
      <c r="A7" s="21">
        <f>月序号</f>
        <v>2</v>
      </c>
      <c r="B7" s="18" t="s">
        <v>16</v>
      </c>
      <c r="C7" s="18"/>
      <c r="D7" s="18"/>
      <c r="E7" s="19"/>
      <c r="F7" s="19">
        <v>35</v>
      </c>
      <c r="G7" s="20">
        <v>44110</v>
      </c>
      <c r="H7" s="20">
        <v>44151</v>
      </c>
      <c r="I7" s="35">
        <f>月工期</f>
        <v>42</v>
      </c>
      <c r="J7" s="34" t="str">
        <f>月图</f>
        <v/>
      </c>
      <c r="K7" s="34" t="str">
        <f>月图</f>
        <v>━</v>
      </c>
      <c r="L7" s="34" t="str">
        <f>月图</f>
        <v>━</v>
      </c>
      <c r="M7" s="34" t="str">
        <f>月图</f>
        <v>━</v>
      </c>
      <c r="N7" s="34" t="str">
        <f>月图</f>
        <v>━</v>
      </c>
      <c r="O7" s="34" t="str">
        <f>月图</f>
        <v>━</v>
      </c>
      <c r="P7" s="34" t="str">
        <f>月图</f>
        <v>━</v>
      </c>
      <c r="Q7" s="34" t="str">
        <f>月图</f>
        <v>━</v>
      </c>
      <c r="R7" s="34" t="str">
        <f>月图</f>
        <v>━</v>
      </c>
      <c r="S7" s="34" t="str">
        <f>月图</f>
        <v>━</v>
      </c>
      <c r="T7" s="34" t="str">
        <f>月图</f>
        <v>━</v>
      </c>
      <c r="U7" s="34" t="str">
        <f>月图</f>
        <v>━</v>
      </c>
      <c r="V7" s="34" t="str">
        <f>月图</f>
        <v>━</v>
      </c>
      <c r="W7" s="34" t="str">
        <f>月图</f>
        <v>━</v>
      </c>
      <c r="X7" s="34" t="str">
        <f>月图</f>
        <v>━</v>
      </c>
      <c r="Y7" s="34" t="str">
        <f>月图</f>
        <v>━</v>
      </c>
      <c r="Z7" s="34" t="str">
        <f>月图</f>
        <v>━</v>
      </c>
      <c r="AA7" s="34" t="str">
        <f>月图</f>
        <v>━</v>
      </c>
      <c r="AB7" s="34" t="str">
        <f>月图</f>
        <v>━</v>
      </c>
      <c r="AC7" s="34" t="str">
        <f>月图</f>
        <v>━</v>
      </c>
      <c r="AD7" s="34" t="str">
        <f>月图</f>
        <v>━</v>
      </c>
      <c r="AE7" s="34" t="str">
        <f>月图</f>
        <v>━</v>
      </c>
      <c r="AF7" s="34" t="str">
        <f>月图</f>
        <v>━</v>
      </c>
      <c r="AG7" s="34" t="str">
        <f>月图</f>
        <v>━</v>
      </c>
      <c r="AH7" s="34" t="str">
        <f>月图</f>
        <v>━</v>
      </c>
      <c r="AI7" s="34" t="str">
        <f>月图</f>
        <v>━</v>
      </c>
      <c r="AJ7" s="34" t="str">
        <f>月图</f>
        <v>━</v>
      </c>
      <c r="AK7" s="34" t="str">
        <f>月图</f>
        <v>━</v>
      </c>
      <c r="AL7" s="34" t="str">
        <f>月图</f>
        <v>━</v>
      </c>
      <c r="AM7" s="34" t="str">
        <f>月图</f>
        <v>━</v>
      </c>
      <c r="AN7" s="34" t="str">
        <f>月图</f>
        <v>━</v>
      </c>
      <c r="AO7" s="34" t="str">
        <f>月图</f>
        <v>━</v>
      </c>
      <c r="AP7" s="34" t="str">
        <f>月图</f>
        <v>━</v>
      </c>
      <c r="AQ7" s="34" t="str">
        <f>月图</f>
        <v>━</v>
      </c>
      <c r="AR7" s="34" t="str">
        <f>月图</f>
        <v>━</v>
      </c>
      <c r="AS7" s="34" t="str">
        <f>月图</f>
        <v>━</v>
      </c>
      <c r="AT7" s="34" t="str">
        <f>月图</f>
        <v>━</v>
      </c>
      <c r="AU7" s="34" t="str">
        <f>月图</f>
        <v>━</v>
      </c>
      <c r="AV7" s="34" t="str">
        <f>月图</f>
        <v>━</v>
      </c>
      <c r="AW7" s="34" t="str">
        <f>月图</f>
        <v>━</v>
      </c>
      <c r="AX7" s="34" t="str">
        <f>月图</f>
        <v>━</v>
      </c>
      <c r="AY7" s="34" t="str">
        <f>月图</f>
        <v>━</v>
      </c>
      <c r="AZ7" s="34" t="str">
        <f>月图</f>
        <v>━</v>
      </c>
      <c r="BA7" s="34" t="str">
        <f>月图</f>
        <v/>
      </c>
      <c r="BB7" s="34" t="str">
        <f>月图</f>
        <v/>
      </c>
      <c r="BC7" s="34" t="str">
        <f>月图</f>
        <v/>
      </c>
      <c r="BD7" s="34" t="str">
        <f>月图</f>
        <v/>
      </c>
      <c r="BE7" s="34" t="str">
        <f>月图</f>
        <v/>
      </c>
      <c r="BF7" s="34" t="str">
        <f>月图</f>
        <v/>
      </c>
      <c r="BG7" s="34" t="str">
        <f>月图</f>
        <v/>
      </c>
      <c r="BH7" s="34" t="str">
        <f>月图</f>
        <v/>
      </c>
      <c r="BI7" s="34" t="str">
        <f>月图</f>
        <v/>
      </c>
      <c r="BJ7" s="34" t="str">
        <f>月图</f>
        <v/>
      </c>
      <c r="BK7" s="34" t="str">
        <f>月图</f>
        <v/>
      </c>
      <c r="BL7" s="43"/>
      <c r="BM7" s="25"/>
    </row>
    <row r="8" s="1" customFormat="1" ht="24.75" customHeight="1" spans="1:65">
      <c r="A8" s="21">
        <f>月序号</f>
        <v>3</v>
      </c>
      <c r="B8" s="18" t="s">
        <v>17</v>
      </c>
      <c r="C8" s="18"/>
      <c r="D8" s="18"/>
      <c r="E8" s="19"/>
      <c r="F8" s="19">
        <v>15</v>
      </c>
      <c r="G8" s="20">
        <v>44111</v>
      </c>
      <c r="H8" s="20">
        <v>44152</v>
      </c>
      <c r="I8" s="35">
        <f>月工期</f>
        <v>42</v>
      </c>
      <c r="J8" s="34" t="str">
        <f>月图</f>
        <v/>
      </c>
      <c r="K8" s="34" t="str">
        <f>月图</f>
        <v/>
      </c>
      <c r="L8" s="34" t="str">
        <f>月图</f>
        <v>━</v>
      </c>
      <c r="M8" s="34" t="str">
        <f>月图</f>
        <v>━</v>
      </c>
      <c r="N8" s="34" t="str">
        <f>月图</f>
        <v>━</v>
      </c>
      <c r="O8" s="34" t="str">
        <f>月图</f>
        <v>━</v>
      </c>
      <c r="P8" s="34" t="str">
        <f>月图</f>
        <v>━</v>
      </c>
      <c r="Q8" s="34" t="str">
        <f>月图</f>
        <v>━</v>
      </c>
      <c r="R8" s="34" t="str">
        <f>月图</f>
        <v>━</v>
      </c>
      <c r="S8" s="34" t="str">
        <f>月图</f>
        <v>━</v>
      </c>
      <c r="T8" s="34" t="str">
        <f>月图</f>
        <v>━</v>
      </c>
      <c r="U8" s="34" t="str">
        <f>月图</f>
        <v>━</v>
      </c>
      <c r="V8" s="34" t="str">
        <f>月图</f>
        <v>━</v>
      </c>
      <c r="W8" s="34" t="str">
        <f>月图</f>
        <v>━</v>
      </c>
      <c r="X8" s="34" t="str">
        <f>月图</f>
        <v>━</v>
      </c>
      <c r="Y8" s="34" t="str">
        <f>月图</f>
        <v>━</v>
      </c>
      <c r="Z8" s="34" t="str">
        <f>月图</f>
        <v>━</v>
      </c>
      <c r="AA8" s="34" t="str">
        <f>月图</f>
        <v>━</v>
      </c>
      <c r="AB8" s="34" t="str">
        <f>月图</f>
        <v>━</v>
      </c>
      <c r="AC8" s="34" t="str">
        <f>月图</f>
        <v>━</v>
      </c>
      <c r="AD8" s="34" t="str">
        <f>月图</f>
        <v>━</v>
      </c>
      <c r="AE8" s="34" t="str">
        <f>月图</f>
        <v>━</v>
      </c>
      <c r="AF8" s="34" t="str">
        <f>月图</f>
        <v>━</v>
      </c>
      <c r="AG8" s="34" t="str">
        <f>月图</f>
        <v>━</v>
      </c>
      <c r="AH8" s="34" t="str">
        <f>月图</f>
        <v>━</v>
      </c>
      <c r="AI8" s="34" t="str">
        <f>月图</f>
        <v>━</v>
      </c>
      <c r="AJ8" s="34" t="str">
        <f>月图</f>
        <v>━</v>
      </c>
      <c r="AK8" s="34" t="str">
        <f>月图</f>
        <v>━</v>
      </c>
      <c r="AL8" s="34" t="str">
        <f>月图</f>
        <v>━</v>
      </c>
      <c r="AM8" s="34" t="str">
        <f>月图</f>
        <v>━</v>
      </c>
      <c r="AN8" s="34" t="str">
        <f>月图</f>
        <v>━</v>
      </c>
      <c r="AO8" s="34" t="str">
        <f>月图</f>
        <v>━</v>
      </c>
      <c r="AP8" s="34" t="str">
        <f>月图</f>
        <v>━</v>
      </c>
      <c r="AQ8" s="34" t="str">
        <f>月图</f>
        <v>━</v>
      </c>
      <c r="AR8" s="34" t="str">
        <f>月图</f>
        <v>━</v>
      </c>
      <c r="AS8" s="34" t="str">
        <f>月图</f>
        <v>━</v>
      </c>
      <c r="AT8" s="34" t="str">
        <f>月图</f>
        <v>━</v>
      </c>
      <c r="AU8" s="34" t="str">
        <f>月图</f>
        <v>━</v>
      </c>
      <c r="AV8" s="34" t="str">
        <f>月图</f>
        <v>━</v>
      </c>
      <c r="AW8" s="34" t="str">
        <f>月图</f>
        <v>━</v>
      </c>
      <c r="AX8" s="34" t="str">
        <f>月图</f>
        <v>━</v>
      </c>
      <c r="AY8" s="34" t="str">
        <f>月图</f>
        <v>━</v>
      </c>
      <c r="AZ8" s="34" t="str">
        <f>月图</f>
        <v>━</v>
      </c>
      <c r="BA8" s="34" t="str">
        <f>月图</f>
        <v>━</v>
      </c>
      <c r="BB8" s="34" t="str">
        <f>月图</f>
        <v/>
      </c>
      <c r="BC8" s="34" t="str">
        <f>月图</f>
        <v/>
      </c>
      <c r="BD8" s="34" t="str">
        <f>月图</f>
        <v/>
      </c>
      <c r="BE8" s="34" t="str">
        <f>月图</f>
        <v/>
      </c>
      <c r="BF8" s="34" t="str">
        <f>月图</f>
        <v/>
      </c>
      <c r="BG8" s="34" t="str">
        <f>月图</f>
        <v/>
      </c>
      <c r="BH8" s="34" t="str">
        <f>月图</f>
        <v/>
      </c>
      <c r="BI8" s="34" t="str">
        <f>月图</f>
        <v/>
      </c>
      <c r="BJ8" s="34" t="str">
        <f>月图</f>
        <v/>
      </c>
      <c r="BK8" s="34" t="str">
        <f>月图</f>
        <v/>
      </c>
      <c r="BL8" s="43"/>
      <c r="BM8" s="25"/>
    </row>
    <row r="9" s="1" customFormat="1" ht="24.75" customHeight="1" spans="1:65">
      <c r="A9" s="21">
        <f>月序号</f>
        <v>4</v>
      </c>
      <c r="B9" s="18" t="s">
        <v>18</v>
      </c>
      <c r="C9" s="18"/>
      <c r="D9" s="18"/>
      <c r="E9" s="19"/>
      <c r="F9" s="19">
        <v>15</v>
      </c>
      <c r="G9" s="20">
        <v>44112</v>
      </c>
      <c r="H9" s="20">
        <v>44122</v>
      </c>
      <c r="I9" s="35">
        <f>月工期</f>
        <v>11</v>
      </c>
      <c r="J9" s="34" t="str">
        <f>月图</f>
        <v/>
      </c>
      <c r="K9" s="34" t="str">
        <f>月图</f>
        <v/>
      </c>
      <c r="L9" s="34" t="str">
        <f>月图</f>
        <v/>
      </c>
      <c r="M9" s="34" t="str">
        <f>月图</f>
        <v>━</v>
      </c>
      <c r="N9" s="34" t="str">
        <f>月图</f>
        <v>━</v>
      </c>
      <c r="O9" s="34" t="str">
        <f>月图</f>
        <v>━</v>
      </c>
      <c r="P9" s="34" t="str">
        <f>月图</f>
        <v>━</v>
      </c>
      <c r="Q9" s="34" t="str">
        <f>月图</f>
        <v>━</v>
      </c>
      <c r="R9" s="34" t="str">
        <f>月图</f>
        <v>━</v>
      </c>
      <c r="S9" s="34" t="str">
        <f>月图</f>
        <v>━</v>
      </c>
      <c r="T9" s="34" t="str">
        <f>月图</f>
        <v>━</v>
      </c>
      <c r="U9" s="34" t="str">
        <f>月图</f>
        <v>━</v>
      </c>
      <c r="V9" s="34" t="str">
        <f>月图</f>
        <v>━</v>
      </c>
      <c r="W9" s="34" t="str">
        <f>月图</f>
        <v>━</v>
      </c>
      <c r="X9" s="34" t="str">
        <f>月图</f>
        <v/>
      </c>
      <c r="Y9" s="34" t="str">
        <f>月图</f>
        <v/>
      </c>
      <c r="Z9" s="34" t="str">
        <f>月图</f>
        <v/>
      </c>
      <c r="AA9" s="34" t="str">
        <f>月图</f>
        <v/>
      </c>
      <c r="AB9" s="34" t="str">
        <f>月图</f>
        <v/>
      </c>
      <c r="AC9" s="34" t="str">
        <f>月图</f>
        <v/>
      </c>
      <c r="AD9" s="34" t="str">
        <f>月图</f>
        <v/>
      </c>
      <c r="AE9" s="34" t="str">
        <f>月图</f>
        <v/>
      </c>
      <c r="AF9" s="34" t="str">
        <f>月图</f>
        <v/>
      </c>
      <c r="AG9" s="34" t="str">
        <f>月图</f>
        <v/>
      </c>
      <c r="AH9" s="34" t="str">
        <f>月图</f>
        <v/>
      </c>
      <c r="AI9" s="34" t="str">
        <f>月图</f>
        <v/>
      </c>
      <c r="AJ9" s="34" t="str">
        <f>月图</f>
        <v/>
      </c>
      <c r="AK9" s="34" t="str">
        <f>月图</f>
        <v/>
      </c>
      <c r="AL9" s="34" t="str">
        <f>月图</f>
        <v/>
      </c>
      <c r="AM9" s="34" t="str">
        <f>月图</f>
        <v/>
      </c>
      <c r="AN9" s="34" t="str">
        <f>月图</f>
        <v/>
      </c>
      <c r="AO9" s="34" t="str">
        <f>月图</f>
        <v/>
      </c>
      <c r="AP9" s="34" t="str">
        <f>月图</f>
        <v/>
      </c>
      <c r="AQ9" s="34" t="str">
        <f>月图</f>
        <v/>
      </c>
      <c r="AR9" s="34" t="str">
        <f>月图</f>
        <v/>
      </c>
      <c r="AS9" s="34" t="str">
        <f>月图</f>
        <v/>
      </c>
      <c r="AT9" s="34" t="str">
        <f>月图</f>
        <v/>
      </c>
      <c r="AU9" s="34" t="str">
        <f>月图</f>
        <v/>
      </c>
      <c r="AV9" s="34" t="str">
        <f>月图</f>
        <v/>
      </c>
      <c r="AW9" s="34" t="str">
        <f>月图</f>
        <v/>
      </c>
      <c r="AX9" s="34" t="str">
        <f>月图</f>
        <v/>
      </c>
      <c r="AY9" s="34" t="str">
        <f>月图</f>
        <v/>
      </c>
      <c r="AZ9" s="34" t="str">
        <f>月图</f>
        <v/>
      </c>
      <c r="BA9" s="34" t="str">
        <f>月图</f>
        <v/>
      </c>
      <c r="BB9" s="34" t="str">
        <f>月图</f>
        <v/>
      </c>
      <c r="BC9" s="34" t="str">
        <f>月图</f>
        <v/>
      </c>
      <c r="BD9" s="34" t="str">
        <f>月图</f>
        <v/>
      </c>
      <c r="BE9" s="34" t="str">
        <f>月图</f>
        <v/>
      </c>
      <c r="BF9" s="34" t="str">
        <f>月图</f>
        <v/>
      </c>
      <c r="BG9" s="34" t="str">
        <f>月图</f>
        <v/>
      </c>
      <c r="BH9" s="34" t="str">
        <f>月图</f>
        <v/>
      </c>
      <c r="BI9" s="34" t="str">
        <f>月图</f>
        <v/>
      </c>
      <c r="BJ9" s="34" t="str">
        <f>月图</f>
        <v/>
      </c>
      <c r="BK9" s="34" t="str">
        <f>月图</f>
        <v/>
      </c>
      <c r="BL9" s="43"/>
      <c r="BM9" s="25"/>
    </row>
    <row r="10" s="1" customFormat="1" ht="24.75" customHeight="1" spans="1:65">
      <c r="A10" s="21">
        <f>月序号</f>
        <v>5</v>
      </c>
      <c r="B10" s="18" t="s">
        <v>19</v>
      </c>
      <c r="C10" s="18"/>
      <c r="D10" s="18"/>
      <c r="E10" s="19"/>
      <c r="F10" s="19">
        <v>30</v>
      </c>
      <c r="G10" s="20">
        <v>44113</v>
      </c>
      <c r="H10" s="20">
        <v>44154</v>
      </c>
      <c r="I10" s="35">
        <f>月工期</f>
        <v>42</v>
      </c>
      <c r="J10" s="34" t="str">
        <f>月图</f>
        <v/>
      </c>
      <c r="K10" s="34" t="str">
        <f>月图</f>
        <v/>
      </c>
      <c r="L10" s="34" t="str">
        <f>月图</f>
        <v/>
      </c>
      <c r="M10" s="34" t="str">
        <f>月图</f>
        <v/>
      </c>
      <c r="N10" s="34" t="str">
        <f>月图</f>
        <v>━</v>
      </c>
      <c r="O10" s="34" t="str">
        <f>月图</f>
        <v>━</v>
      </c>
      <c r="P10" s="34" t="str">
        <f>月图</f>
        <v>━</v>
      </c>
      <c r="Q10" s="34" t="str">
        <f>月图</f>
        <v>━</v>
      </c>
      <c r="R10" s="34" t="str">
        <f>月图</f>
        <v>━</v>
      </c>
      <c r="S10" s="34" t="str">
        <f>月图</f>
        <v>━</v>
      </c>
      <c r="T10" s="34" t="str">
        <f>月图</f>
        <v>━</v>
      </c>
      <c r="U10" s="34" t="str">
        <f>月图</f>
        <v>━</v>
      </c>
      <c r="V10" s="34" t="str">
        <f>月图</f>
        <v>━</v>
      </c>
      <c r="W10" s="34" t="str">
        <f>月图</f>
        <v>━</v>
      </c>
      <c r="X10" s="34" t="str">
        <f>月图</f>
        <v>━</v>
      </c>
      <c r="Y10" s="34" t="str">
        <f>月图</f>
        <v>━</v>
      </c>
      <c r="Z10" s="34" t="str">
        <f>月图</f>
        <v>━</v>
      </c>
      <c r="AA10" s="34" t="str">
        <f>月图</f>
        <v>━</v>
      </c>
      <c r="AB10" s="34" t="str">
        <f>月图</f>
        <v>━</v>
      </c>
      <c r="AC10" s="34" t="str">
        <f>月图</f>
        <v>━</v>
      </c>
      <c r="AD10" s="34" t="str">
        <f>月图</f>
        <v>━</v>
      </c>
      <c r="AE10" s="34" t="str">
        <f>月图</f>
        <v>━</v>
      </c>
      <c r="AF10" s="34" t="str">
        <f>月图</f>
        <v>━</v>
      </c>
      <c r="AG10" s="34" t="str">
        <f>月图</f>
        <v>━</v>
      </c>
      <c r="AH10" s="34" t="str">
        <f>月图</f>
        <v>━</v>
      </c>
      <c r="AI10" s="34" t="str">
        <f>月图</f>
        <v>━</v>
      </c>
      <c r="AJ10" s="34" t="str">
        <f>月图</f>
        <v>━</v>
      </c>
      <c r="AK10" s="34" t="str">
        <f>月图</f>
        <v>━</v>
      </c>
      <c r="AL10" s="34" t="str">
        <f>月图</f>
        <v>━</v>
      </c>
      <c r="AM10" s="34" t="str">
        <f>月图</f>
        <v>━</v>
      </c>
      <c r="AN10" s="34" t="str">
        <f>月图</f>
        <v>━</v>
      </c>
      <c r="AO10" s="34" t="str">
        <f>月图</f>
        <v>━</v>
      </c>
      <c r="AP10" s="34" t="str">
        <f>月图</f>
        <v>━</v>
      </c>
      <c r="AQ10" s="34" t="str">
        <f>月图</f>
        <v>━</v>
      </c>
      <c r="AR10" s="34" t="str">
        <f>月图</f>
        <v>━</v>
      </c>
      <c r="AS10" s="34" t="str">
        <f>月图</f>
        <v>━</v>
      </c>
      <c r="AT10" s="34" t="str">
        <f>月图</f>
        <v>━</v>
      </c>
      <c r="AU10" s="34" t="str">
        <f>月图</f>
        <v>━</v>
      </c>
      <c r="AV10" s="34" t="str">
        <f>月图</f>
        <v>━</v>
      </c>
      <c r="AW10" s="34" t="str">
        <f>月图</f>
        <v>━</v>
      </c>
      <c r="AX10" s="34" t="str">
        <f>月图</f>
        <v>━</v>
      </c>
      <c r="AY10" s="34" t="str">
        <f>月图</f>
        <v>━</v>
      </c>
      <c r="AZ10" s="34" t="str">
        <f>月图</f>
        <v>━</v>
      </c>
      <c r="BA10" s="34" t="str">
        <f>月图</f>
        <v>━</v>
      </c>
      <c r="BB10" s="34" t="str">
        <f>月图</f>
        <v>━</v>
      </c>
      <c r="BC10" s="34" t="str">
        <f>月图</f>
        <v>━</v>
      </c>
      <c r="BD10" s="34" t="str">
        <f>月图</f>
        <v/>
      </c>
      <c r="BE10" s="34" t="str">
        <f>月图</f>
        <v/>
      </c>
      <c r="BF10" s="34" t="str">
        <f>月图</f>
        <v/>
      </c>
      <c r="BG10" s="34" t="str">
        <f>月图</f>
        <v/>
      </c>
      <c r="BH10" s="34" t="str">
        <f>月图</f>
        <v/>
      </c>
      <c r="BI10" s="34" t="str">
        <f>月图</f>
        <v/>
      </c>
      <c r="BJ10" s="34" t="str">
        <f>月图</f>
        <v/>
      </c>
      <c r="BK10" s="34" t="str">
        <f>月图</f>
        <v/>
      </c>
      <c r="BL10" s="43"/>
      <c r="BM10" s="25"/>
    </row>
    <row r="11" s="1" customFormat="1" ht="24.75" customHeight="1" spans="1:65">
      <c r="A11" s="21">
        <f>月序号</f>
        <v>6</v>
      </c>
      <c r="B11" s="18" t="s">
        <v>20</v>
      </c>
      <c r="C11" s="18"/>
      <c r="D11" s="18"/>
      <c r="E11" s="19"/>
      <c r="F11" s="19">
        <v>30</v>
      </c>
      <c r="G11" s="20">
        <v>44114</v>
      </c>
      <c r="H11" s="20">
        <v>44155</v>
      </c>
      <c r="I11" s="35">
        <f>月工期</f>
        <v>42</v>
      </c>
      <c r="J11" s="34" t="str">
        <f>月图</f>
        <v/>
      </c>
      <c r="K11" s="34" t="str">
        <f>月图</f>
        <v/>
      </c>
      <c r="L11" s="34" t="str">
        <f>月图</f>
        <v/>
      </c>
      <c r="M11" s="34" t="str">
        <f>月图</f>
        <v/>
      </c>
      <c r="N11" s="34" t="str">
        <f>月图</f>
        <v/>
      </c>
      <c r="O11" s="34" t="str">
        <f>月图</f>
        <v>━</v>
      </c>
      <c r="P11" s="34" t="str">
        <f>月图</f>
        <v>━</v>
      </c>
      <c r="Q11" s="34" t="str">
        <f>月图</f>
        <v>━</v>
      </c>
      <c r="R11" s="34" t="str">
        <f>月图</f>
        <v>━</v>
      </c>
      <c r="S11" s="34" t="str">
        <f>月图</f>
        <v>━</v>
      </c>
      <c r="T11" s="34" t="str">
        <f>月图</f>
        <v>━</v>
      </c>
      <c r="U11" s="34" t="str">
        <f>月图</f>
        <v>━</v>
      </c>
      <c r="V11" s="34" t="str">
        <f>月图</f>
        <v>━</v>
      </c>
      <c r="W11" s="34" t="str">
        <f>月图</f>
        <v>━</v>
      </c>
      <c r="X11" s="34" t="str">
        <f>月图</f>
        <v>━</v>
      </c>
      <c r="Y11" s="34" t="str">
        <f>月图</f>
        <v>━</v>
      </c>
      <c r="Z11" s="34" t="str">
        <f>月图</f>
        <v>━</v>
      </c>
      <c r="AA11" s="34" t="str">
        <f>月图</f>
        <v>━</v>
      </c>
      <c r="AB11" s="34" t="str">
        <f>月图</f>
        <v>━</v>
      </c>
      <c r="AC11" s="34" t="str">
        <f>月图</f>
        <v>━</v>
      </c>
      <c r="AD11" s="34" t="str">
        <f>月图</f>
        <v>━</v>
      </c>
      <c r="AE11" s="34" t="str">
        <f>月图</f>
        <v>━</v>
      </c>
      <c r="AF11" s="34" t="str">
        <f>月图</f>
        <v>━</v>
      </c>
      <c r="AG11" s="34" t="str">
        <f>月图</f>
        <v>━</v>
      </c>
      <c r="AH11" s="34" t="str">
        <f>月图</f>
        <v>━</v>
      </c>
      <c r="AI11" s="34" t="str">
        <f>月图</f>
        <v>━</v>
      </c>
      <c r="AJ11" s="34" t="str">
        <f>月图</f>
        <v>━</v>
      </c>
      <c r="AK11" s="34" t="str">
        <f>月图</f>
        <v>━</v>
      </c>
      <c r="AL11" s="34" t="str">
        <f>月图</f>
        <v>━</v>
      </c>
      <c r="AM11" s="34" t="str">
        <f>月图</f>
        <v>━</v>
      </c>
      <c r="AN11" s="34" t="str">
        <f>月图</f>
        <v>━</v>
      </c>
      <c r="AO11" s="34" t="str">
        <f>月图</f>
        <v>━</v>
      </c>
      <c r="AP11" s="34" t="str">
        <f>月图</f>
        <v>━</v>
      </c>
      <c r="AQ11" s="34" t="str">
        <f>月图</f>
        <v>━</v>
      </c>
      <c r="AR11" s="34" t="str">
        <f>月图</f>
        <v>━</v>
      </c>
      <c r="AS11" s="34" t="str">
        <f>月图</f>
        <v>━</v>
      </c>
      <c r="AT11" s="34" t="str">
        <f>月图</f>
        <v>━</v>
      </c>
      <c r="AU11" s="34" t="str">
        <f>月图</f>
        <v>━</v>
      </c>
      <c r="AV11" s="34" t="str">
        <f>月图</f>
        <v>━</v>
      </c>
      <c r="AW11" s="34" t="str">
        <f>月图</f>
        <v>━</v>
      </c>
      <c r="AX11" s="34" t="str">
        <f>月图</f>
        <v>━</v>
      </c>
      <c r="AY11" s="34" t="str">
        <f>月图</f>
        <v>━</v>
      </c>
      <c r="AZ11" s="34" t="str">
        <f>月图</f>
        <v>━</v>
      </c>
      <c r="BA11" s="34" t="str">
        <f>月图</f>
        <v>━</v>
      </c>
      <c r="BB11" s="34" t="str">
        <f>月图</f>
        <v>━</v>
      </c>
      <c r="BC11" s="34" t="str">
        <f>月图</f>
        <v>━</v>
      </c>
      <c r="BD11" s="34" t="str">
        <f>月图</f>
        <v>━</v>
      </c>
      <c r="BE11" s="34" t="str">
        <f>月图</f>
        <v/>
      </c>
      <c r="BF11" s="34" t="str">
        <f>月图</f>
        <v/>
      </c>
      <c r="BG11" s="34" t="str">
        <f>月图</f>
        <v/>
      </c>
      <c r="BH11" s="34" t="str">
        <f>月图</f>
        <v/>
      </c>
      <c r="BI11" s="34" t="str">
        <f>月图</f>
        <v/>
      </c>
      <c r="BJ11" s="34" t="str">
        <f>月图</f>
        <v/>
      </c>
      <c r="BK11" s="34" t="str">
        <f>月图</f>
        <v/>
      </c>
      <c r="BL11" s="43"/>
      <c r="BM11" s="25"/>
    </row>
    <row r="12" s="1" customFormat="1" ht="24.75" customHeight="1" spans="1:65">
      <c r="A12" s="21">
        <f>月序号</f>
        <v>7</v>
      </c>
      <c r="B12" s="18" t="s">
        <v>21</v>
      </c>
      <c r="C12" s="18"/>
      <c r="D12" s="18"/>
      <c r="E12" s="19"/>
      <c r="F12" s="19">
        <v>30</v>
      </c>
      <c r="G12" s="20">
        <v>44115</v>
      </c>
      <c r="H12" s="20">
        <v>44125</v>
      </c>
      <c r="I12" s="35">
        <f>月工期</f>
        <v>11</v>
      </c>
      <c r="J12" s="34" t="str">
        <f>月图</f>
        <v/>
      </c>
      <c r="K12" s="34" t="str">
        <f>月图</f>
        <v/>
      </c>
      <c r="L12" s="34" t="str">
        <f>月图</f>
        <v/>
      </c>
      <c r="M12" s="34" t="str">
        <f>月图</f>
        <v/>
      </c>
      <c r="N12" s="34" t="str">
        <f>月图</f>
        <v/>
      </c>
      <c r="O12" s="34" t="str">
        <f>月图</f>
        <v/>
      </c>
      <c r="P12" s="34" t="str">
        <f>月图</f>
        <v>━</v>
      </c>
      <c r="Q12" s="34" t="str">
        <f>月图</f>
        <v>━</v>
      </c>
      <c r="R12" s="34" t="str">
        <f>月图</f>
        <v>━</v>
      </c>
      <c r="S12" s="34" t="str">
        <f>月图</f>
        <v>━</v>
      </c>
      <c r="T12" s="34" t="str">
        <f>月图</f>
        <v>━</v>
      </c>
      <c r="U12" s="34" t="str">
        <f>月图</f>
        <v>━</v>
      </c>
      <c r="V12" s="34" t="str">
        <f>月图</f>
        <v>━</v>
      </c>
      <c r="W12" s="34" t="str">
        <f>月图</f>
        <v>━</v>
      </c>
      <c r="X12" s="34" t="str">
        <f>月图</f>
        <v>━</v>
      </c>
      <c r="Y12" s="34" t="str">
        <f>月图</f>
        <v>━</v>
      </c>
      <c r="Z12" s="34" t="str">
        <f>月图</f>
        <v>━</v>
      </c>
      <c r="AA12" s="34" t="str">
        <f>月图</f>
        <v/>
      </c>
      <c r="AB12" s="34" t="str">
        <f>月图</f>
        <v/>
      </c>
      <c r="AC12" s="34" t="str">
        <f>月图</f>
        <v/>
      </c>
      <c r="AD12" s="34" t="str">
        <f>月图</f>
        <v/>
      </c>
      <c r="AE12" s="34" t="str">
        <f>月图</f>
        <v/>
      </c>
      <c r="AF12" s="34" t="str">
        <f>月图</f>
        <v/>
      </c>
      <c r="AG12" s="34" t="str">
        <f>月图</f>
        <v/>
      </c>
      <c r="AH12" s="34" t="str">
        <f>月图</f>
        <v/>
      </c>
      <c r="AI12" s="34" t="str">
        <f>月图</f>
        <v/>
      </c>
      <c r="AJ12" s="34" t="str">
        <f>月图</f>
        <v/>
      </c>
      <c r="AK12" s="34" t="str">
        <f>月图</f>
        <v/>
      </c>
      <c r="AL12" s="34" t="str">
        <f>月图</f>
        <v/>
      </c>
      <c r="AM12" s="34" t="str">
        <f>月图</f>
        <v/>
      </c>
      <c r="AN12" s="34" t="str">
        <f>月图</f>
        <v/>
      </c>
      <c r="AO12" s="34" t="str">
        <f>月图</f>
        <v/>
      </c>
      <c r="AP12" s="34" t="str">
        <f>月图</f>
        <v/>
      </c>
      <c r="AQ12" s="34" t="str">
        <f>月图</f>
        <v/>
      </c>
      <c r="AR12" s="34" t="str">
        <f>月图</f>
        <v/>
      </c>
      <c r="AS12" s="34" t="str">
        <f>月图</f>
        <v/>
      </c>
      <c r="AT12" s="34" t="str">
        <f>月图</f>
        <v/>
      </c>
      <c r="AU12" s="34" t="str">
        <f>月图</f>
        <v/>
      </c>
      <c r="AV12" s="34" t="str">
        <f>月图</f>
        <v/>
      </c>
      <c r="AW12" s="34" t="str">
        <f>月图</f>
        <v/>
      </c>
      <c r="AX12" s="34" t="str">
        <f>月图</f>
        <v/>
      </c>
      <c r="AY12" s="34" t="str">
        <f>月图</f>
        <v/>
      </c>
      <c r="AZ12" s="34" t="str">
        <f>月图</f>
        <v/>
      </c>
      <c r="BA12" s="34" t="str">
        <f>月图</f>
        <v/>
      </c>
      <c r="BB12" s="34" t="str">
        <f>月图</f>
        <v/>
      </c>
      <c r="BC12" s="34" t="str">
        <f>月图</f>
        <v/>
      </c>
      <c r="BD12" s="34" t="str">
        <f>月图</f>
        <v/>
      </c>
      <c r="BE12" s="34" t="str">
        <f>月图</f>
        <v/>
      </c>
      <c r="BF12" s="34" t="str">
        <f>月图</f>
        <v/>
      </c>
      <c r="BG12" s="34" t="str">
        <f>月图</f>
        <v/>
      </c>
      <c r="BH12" s="34" t="str">
        <f>月图</f>
        <v/>
      </c>
      <c r="BI12" s="34" t="str">
        <f>月图</f>
        <v/>
      </c>
      <c r="BJ12" s="34" t="str">
        <f>月图</f>
        <v/>
      </c>
      <c r="BK12" s="34" t="str">
        <f>月图</f>
        <v/>
      </c>
      <c r="BL12" s="43"/>
      <c r="BM12" s="25"/>
    </row>
    <row r="13" s="1" customFormat="1" ht="24.75" customHeight="1" spans="1:65">
      <c r="A13" s="21">
        <f>月序号</f>
        <v>8</v>
      </c>
      <c r="B13" s="18" t="s">
        <v>22</v>
      </c>
      <c r="C13" s="18"/>
      <c r="D13" s="18"/>
      <c r="E13" s="19"/>
      <c r="F13" s="19">
        <v>30</v>
      </c>
      <c r="G13" s="20">
        <v>44116</v>
      </c>
      <c r="H13" s="20">
        <v>44126</v>
      </c>
      <c r="I13" s="35">
        <f>月工期</f>
        <v>11</v>
      </c>
      <c r="J13" s="34" t="str">
        <f>月图</f>
        <v/>
      </c>
      <c r="K13" s="34" t="str">
        <f>月图</f>
        <v/>
      </c>
      <c r="L13" s="34" t="str">
        <f>月图</f>
        <v/>
      </c>
      <c r="M13" s="34" t="str">
        <f>月图</f>
        <v/>
      </c>
      <c r="N13" s="34" t="str">
        <f>月图</f>
        <v/>
      </c>
      <c r="O13" s="34" t="str">
        <f>月图</f>
        <v/>
      </c>
      <c r="P13" s="34" t="str">
        <f>月图</f>
        <v/>
      </c>
      <c r="Q13" s="34" t="str">
        <f>月图</f>
        <v>━</v>
      </c>
      <c r="R13" s="34" t="str">
        <f>月图</f>
        <v>━</v>
      </c>
      <c r="S13" s="34" t="str">
        <f>月图</f>
        <v>━</v>
      </c>
      <c r="T13" s="34" t="str">
        <f>月图</f>
        <v>━</v>
      </c>
      <c r="U13" s="34" t="str">
        <f>月图</f>
        <v>━</v>
      </c>
      <c r="V13" s="34" t="str">
        <f>月图</f>
        <v>━</v>
      </c>
      <c r="W13" s="34" t="str">
        <f>月图</f>
        <v>━</v>
      </c>
      <c r="X13" s="34" t="str">
        <f>月图</f>
        <v>━</v>
      </c>
      <c r="Y13" s="34" t="str">
        <f>月图</f>
        <v>━</v>
      </c>
      <c r="Z13" s="34" t="str">
        <f>月图</f>
        <v>━</v>
      </c>
      <c r="AA13" s="34" t="str">
        <f>月图</f>
        <v>━</v>
      </c>
      <c r="AB13" s="34" t="str">
        <f>月图</f>
        <v/>
      </c>
      <c r="AC13" s="34" t="str">
        <f>月图</f>
        <v/>
      </c>
      <c r="AD13" s="34" t="str">
        <f>月图</f>
        <v/>
      </c>
      <c r="AE13" s="34" t="str">
        <f>月图</f>
        <v/>
      </c>
      <c r="AF13" s="34" t="str">
        <f>月图</f>
        <v/>
      </c>
      <c r="AG13" s="34" t="str">
        <f>月图</f>
        <v/>
      </c>
      <c r="AH13" s="34" t="str">
        <f>月图</f>
        <v/>
      </c>
      <c r="AI13" s="34" t="str">
        <f>月图</f>
        <v/>
      </c>
      <c r="AJ13" s="34" t="str">
        <f>月图</f>
        <v/>
      </c>
      <c r="AK13" s="34" t="str">
        <f>月图</f>
        <v/>
      </c>
      <c r="AL13" s="34" t="str">
        <f>月图</f>
        <v/>
      </c>
      <c r="AM13" s="34" t="str">
        <f>月图</f>
        <v/>
      </c>
      <c r="AN13" s="34" t="str">
        <f>月图</f>
        <v/>
      </c>
      <c r="AO13" s="34" t="str">
        <f>月图</f>
        <v/>
      </c>
      <c r="AP13" s="34" t="str">
        <f>月图</f>
        <v/>
      </c>
      <c r="AQ13" s="34" t="str">
        <f>月图</f>
        <v/>
      </c>
      <c r="AR13" s="34" t="str">
        <f>月图</f>
        <v/>
      </c>
      <c r="AS13" s="34" t="str">
        <f>月图</f>
        <v/>
      </c>
      <c r="AT13" s="34" t="str">
        <f>月图</f>
        <v/>
      </c>
      <c r="AU13" s="34" t="str">
        <f>月图</f>
        <v/>
      </c>
      <c r="AV13" s="34" t="str">
        <f>月图</f>
        <v/>
      </c>
      <c r="AW13" s="34" t="str">
        <f>月图</f>
        <v/>
      </c>
      <c r="AX13" s="34" t="str">
        <f>月图</f>
        <v/>
      </c>
      <c r="AY13" s="34" t="str">
        <f>月图</f>
        <v/>
      </c>
      <c r="AZ13" s="34" t="str">
        <f>月图</f>
        <v/>
      </c>
      <c r="BA13" s="34" t="str">
        <f>月图</f>
        <v/>
      </c>
      <c r="BB13" s="34" t="str">
        <f>月图</f>
        <v/>
      </c>
      <c r="BC13" s="34" t="str">
        <f>月图</f>
        <v/>
      </c>
      <c r="BD13" s="34" t="str">
        <f>月图</f>
        <v/>
      </c>
      <c r="BE13" s="34" t="str">
        <f>月图</f>
        <v/>
      </c>
      <c r="BF13" s="34" t="str">
        <f>月图</f>
        <v/>
      </c>
      <c r="BG13" s="34" t="str">
        <f>月图</f>
        <v/>
      </c>
      <c r="BH13" s="34" t="str">
        <f>月图</f>
        <v/>
      </c>
      <c r="BI13" s="34" t="str">
        <f>月图</f>
        <v/>
      </c>
      <c r="BJ13" s="34" t="str">
        <f>月图</f>
        <v/>
      </c>
      <c r="BK13" s="34" t="str">
        <f>月图</f>
        <v/>
      </c>
      <c r="BL13" s="43"/>
      <c r="BM13" s="25"/>
    </row>
    <row r="14" s="1" customFormat="1" ht="24.75" customHeight="1" spans="1:65">
      <c r="A14" s="21">
        <f>月序号</f>
        <v>9</v>
      </c>
      <c r="B14" s="18" t="s">
        <v>23</v>
      </c>
      <c r="C14" s="18"/>
      <c r="D14" s="18"/>
      <c r="E14" s="19"/>
      <c r="F14" s="19">
        <v>30</v>
      </c>
      <c r="G14" s="20">
        <v>44117</v>
      </c>
      <c r="H14" s="20">
        <v>44127</v>
      </c>
      <c r="I14" s="35">
        <f>月工期</f>
        <v>11</v>
      </c>
      <c r="J14" s="34" t="str">
        <f>月图</f>
        <v/>
      </c>
      <c r="K14" s="34" t="str">
        <f>月图</f>
        <v/>
      </c>
      <c r="L14" s="34" t="str">
        <f>月图</f>
        <v/>
      </c>
      <c r="M14" s="34" t="str">
        <f>月图</f>
        <v/>
      </c>
      <c r="N14" s="34" t="str">
        <f>月图</f>
        <v/>
      </c>
      <c r="O14" s="34" t="str">
        <f>月图</f>
        <v/>
      </c>
      <c r="P14" s="34" t="str">
        <f>月图</f>
        <v/>
      </c>
      <c r="Q14" s="34" t="str">
        <f>月图</f>
        <v/>
      </c>
      <c r="R14" s="34" t="str">
        <f>月图</f>
        <v>━</v>
      </c>
      <c r="S14" s="34" t="str">
        <f>月图</f>
        <v>━</v>
      </c>
      <c r="T14" s="34" t="str">
        <f>月图</f>
        <v>━</v>
      </c>
      <c r="U14" s="34" t="str">
        <f>月图</f>
        <v>━</v>
      </c>
      <c r="V14" s="34" t="str">
        <f>月图</f>
        <v>━</v>
      </c>
      <c r="W14" s="34" t="str">
        <f>月图</f>
        <v>━</v>
      </c>
      <c r="X14" s="34" t="str">
        <f>月图</f>
        <v>━</v>
      </c>
      <c r="Y14" s="34" t="str">
        <f>月图</f>
        <v>━</v>
      </c>
      <c r="Z14" s="34" t="str">
        <f>月图</f>
        <v>━</v>
      </c>
      <c r="AA14" s="34" t="str">
        <f>月图</f>
        <v>━</v>
      </c>
      <c r="AB14" s="34" t="str">
        <f>月图</f>
        <v>━</v>
      </c>
      <c r="AC14" s="34" t="str">
        <f>月图</f>
        <v/>
      </c>
      <c r="AD14" s="34" t="str">
        <f>月图</f>
        <v/>
      </c>
      <c r="AE14" s="34" t="str">
        <f>月图</f>
        <v/>
      </c>
      <c r="AF14" s="34" t="str">
        <f>月图</f>
        <v/>
      </c>
      <c r="AG14" s="34" t="str">
        <f>月图</f>
        <v/>
      </c>
      <c r="AH14" s="34" t="str">
        <f>月图</f>
        <v/>
      </c>
      <c r="AI14" s="34" t="str">
        <f>月图</f>
        <v/>
      </c>
      <c r="AJ14" s="34" t="str">
        <f>月图</f>
        <v/>
      </c>
      <c r="AK14" s="34" t="str">
        <f>月图</f>
        <v/>
      </c>
      <c r="AL14" s="34" t="str">
        <f>月图</f>
        <v/>
      </c>
      <c r="AM14" s="34" t="str">
        <f>月图</f>
        <v/>
      </c>
      <c r="AN14" s="34" t="str">
        <f>月图</f>
        <v/>
      </c>
      <c r="AO14" s="34" t="str">
        <f>月图</f>
        <v/>
      </c>
      <c r="AP14" s="34" t="str">
        <f>月图</f>
        <v/>
      </c>
      <c r="AQ14" s="34" t="str">
        <f>月图</f>
        <v/>
      </c>
      <c r="AR14" s="34" t="str">
        <f>月图</f>
        <v/>
      </c>
      <c r="AS14" s="34" t="str">
        <f>月图</f>
        <v/>
      </c>
      <c r="AT14" s="34" t="str">
        <f>月图</f>
        <v/>
      </c>
      <c r="AU14" s="34" t="str">
        <f>月图</f>
        <v/>
      </c>
      <c r="AV14" s="34" t="str">
        <f>月图</f>
        <v/>
      </c>
      <c r="AW14" s="34" t="str">
        <f>月图</f>
        <v/>
      </c>
      <c r="AX14" s="34" t="str">
        <f>月图</f>
        <v/>
      </c>
      <c r="AY14" s="34" t="str">
        <f>月图</f>
        <v/>
      </c>
      <c r="AZ14" s="34" t="str">
        <f>月图</f>
        <v/>
      </c>
      <c r="BA14" s="34" t="str">
        <f>月图</f>
        <v/>
      </c>
      <c r="BB14" s="34" t="str">
        <f>月图</f>
        <v/>
      </c>
      <c r="BC14" s="34" t="str">
        <f>月图</f>
        <v/>
      </c>
      <c r="BD14" s="34" t="str">
        <f>月图</f>
        <v/>
      </c>
      <c r="BE14" s="34" t="str">
        <f>月图</f>
        <v/>
      </c>
      <c r="BF14" s="34" t="str">
        <f>月图</f>
        <v/>
      </c>
      <c r="BG14" s="34" t="str">
        <f>月图</f>
        <v/>
      </c>
      <c r="BH14" s="34" t="str">
        <f>月图</f>
        <v/>
      </c>
      <c r="BI14" s="34" t="str">
        <f>月图</f>
        <v/>
      </c>
      <c r="BJ14" s="34" t="str">
        <f>月图</f>
        <v/>
      </c>
      <c r="BK14" s="34" t="str">
        <f>月图</f>
        <v/>
      </c>
      <c r="BL14" s="43"/>
      <c r="BM14" s="25"/>
    </row>
    <row r="15" s="1" customFormat="1" ht="24.75" customHeight="1" spans="1:65">
      <c r="A15" s="21">
        <f>月序号</f>
        <v>10</v>
      </c>
      <c r="B15" s="18" t="s">
        <v>24</v>
      </c>
      <c r="C15" s="18"/>
      <c r="D15" s="18"/>
      <c r="E15" s="19"/>
      <c r="F15" s="19">
        <v>30</v>
      </c>
      <c r="G15" s="20">
        <v>44118</v>
      </c>
      <c r="H15" s="20">
        <v>44128</v>
      </c>
      <c r="I15" s="35">
        <f>月工期</f>
        <v>11</v>
      </c>
      <c r="J15" s="34" t="str">
        <f>月图</f>
        <v/>
      </c>
      <c r="K15" s="34" t="str">
        <f>月图</f>
        <v/>
      </c>
      <c r="L15" s="34" t="str">
        <f>月图</f>
        <v/>
      </c>
      <c r="M15" s="34" t="str">
        <f>月图</f>
        <v/>
      </c>
      <c r="N15" s="34" t="str">
        <f>月图</f>
        <v/>
      </c>
      <c r="O15" s="34" t="str">
        <f>月图</f>
        <v/>
      </c>
      <c r="P15" s="34" t="str">
        <f>月图</f>
        <v/>
      </c>
      <c r="Q15" s="34" t="str">
        <f>月图</f>
        <v/>
      </c>
      <c r="R15" s="34" t="str">
        <f>月图</f>
        <v/>
      </c>
      <c r="S15" s="34" t="str">
        <f>月图</f>
        <v>━</v>
      </c>
      <c r="T15" s="34" t="str">
        <f>月图</f>
        <v>━</v>
      </c>
      <c r="U15" s="34" t="str">
        <f>月图</f>
        <v>━</v>
      </c>
      <c r="V15" s="34" t="str">
        <f>月图</f>
        <v>━</v>
      </c>
      <c r="W15" s="34" t="str">
        <f>月图</f>
        <v>━</v>
      </c>
      <c r="X15" s="34" t="str">
        <f>月图</f>
        <v>━</v>
      </c>
      <c r="Y15" s="34" t="str">
        <f>月图</f>
        <v>━</v>
      </c>
      <c r="Z15" s="34" t="str">
        <f>月图</f>
        <v>━</v>
      </c>
      <c r="AA15" s="34" t="str">
        <f>月图</f>
        <v>━</v>
      </c>
      <c r="AB15" s="34" t="str">
        <f>月图</f>
        <v>━</v>
      </c>
      <c r="AC15" s="34" t="str">
        <f>月图</f>
        <v>━</v>
      </c>
      <c r="AD15" s="34" t="str">
        <f>月图</f>
        <v/>
      </c>
      <c r="AE15" s="34" t="str">
        <f>月图</f>
        <v/>
      </c>
      <c r="AF15" s="34" t="str">
        <f>月图</f>
        <v/>
      </c>
      <c r="AG15" s="34" t="str">
        <f>月图</f>
        <v/>
      </c>
      <c r="AH15" s="34" t="str">
        <f>月图</f>
        <v/>
      </c>
      <c r="AI15" s="34" t="str">
        <f>月图</f>
        <v/>
      </c>
      <c r="AJ15" s="34" t="str">
        <f>月图</f>
        <v/>
      </c>
      <c r="AK15" s="34" t="str">
        <f>月图</f>
        <v/>
      </c>
      <c r="AL15" s="34" t="str">
        <f>月图</f>
        <v/>
      </c>
      <c r="AM15" s="34" t="str">
        <f>月图</f>
        <v/>
      </c>
      <c r="AN15" s="34" t="str">
        <f>月图</f>
        <v/>
      </c>
      <c r="AO15" s="34" t="str">
        <f>月图</f>
        <v/>
      </c>
      <c r="AP15" s="34" t="str">
        <f>月图</f>
        <v/>
      </c>
      <c r="AQ15" s="34" t="str">
        <f>月图</f>
        <v/>
      </c>
      <c r="AR15" s="34" t="str">
        <f>月图</f>
        <v/>
      </c>
      <c r="AS15" s="34" t="str">
        <f>月图</f>
        <v/>
      </c>
      <c r="AT15" s="34" t="str">
        <f>月图</f>
        <v/>
      </c>
      <c r="AU15" s="34" t="str">
        <f>月图</f>
        <v/>
      </c>
      <c r="AV15" s="34" t="str">
        <f>月图</f>
        <v/>
      </c>
      <c r="AW15" s="34" t="str">
        <f>月图</f>
        <v/>
      </c>
      <c r="AX15" s="34" t="str">
        <f>月图</f>
        <v/>
      </c>
      <c r="AY15" s="34" t="str">
        <f>月图</f>
        <v/>
      </c>
      <c r="AZ15" s="34" t="str">
        <f>月图</f>
        <v/>
      </c>
      <c r="BA15" s="34" t="str">
        <f>月图</f>
        <v/>
      </c>
      <c r="BB15" s="34" t="str">
        <f>月图</f>
        <v/>
      </c>
      <c r="BC15" s="34" t="str">
        <f>月图</f>
        <v/>
      </c>
      <c r="BD15" s="34" t="str">
        <f>月图</f>
        <v/>
      </c>
      <c r="BE15" s="34" t="str">
        <f>月图</f>
        <v/>
      </c>
      <c r="BF15" s="34" t="str">
        <f>月图</f>
        <v/>
      </c>
      <c r="BG15" s="34" t="str">
        <f>月图</f>
        <v/>
      </c>
      <c r="BH15" s="34" t="str">
        <f>月图</f>
        <v/>
      </c>
      <c r="BI15" s="34" t="str">
        <f>月图</f>
        <v/>
      </c>
      <c r="BJ15" s="34" t="str">
        <f>月图</f>
        <v/>
      </c>
      <c r="BK15" s="34" t="str">
        <f>月图</f>
        <v/>
      </c>
      <c r="BL15" s="43"/>
      <c r="BM15" s="25"/>
    </row>
    <row r="16" s="1" customFormat="1" ht="24.75" customHeight="1" spans="1:65">
      <c r="A16" s="21">
        <f>月序号</f>
        <v>11</v>
      </c>
      <c r="B16" s="18" t="s">
        <v>25</v>
      </c>
      <c r="C16" s="18"/>
      <c r="D16" s="18"/>
      <c r="E16" s="19"/>
      <c r="F16" s="19">
        <v>30</v>
      </c>
      <c r="G16" s="20">
        <v>44119</v>
      </c>
      <c r="H16" s="20">
        <v>44129</v>
      </c>
      <c r="I16" s="35">
        <f>月工期</f>
        <v>11</v>
      </c>
      <c r="J16" s="34" t="str">
        <f>月图</f>
        <v/>
      </c>
      <c r="K16" s="34" t="str">
        <f>月图</f>
        <v/>
      </c>
      <c r="L16" s="34" t="str">
        <f>月图</f>
        <v/>
      </c>
      <c r="M16" s="34" t="str">
        <f>月图</f>
        <v/>
      </c>
      <c r="N16" s="34" t="str">
        <f>月图</f>
        <v/>
      </c>
      <c r="O16" s="34" t="str">
        <f>月图</f>
        <v/>
      </c>
      <c r="P16" s="34" t="str">
        <f>月图</f>
        <v/>
      </c>
      <c r="Q16" s="34" t="str">
        <f>月图</f>
        <v/>
      </c>
      <c r="R16" s="34" t="str">
        <f>月图</f>
        <v/>
      </c>
      <c r="S16" s="34" t="str">
        <f>月图</f>
        <v/>
      </c>
      <c r="T16" s="34" t="str">
        <f>月图</f>
        <v>━</v>
      </c>
      <c r="U16" s="34" t="str">
        <f>月图</f>
        <v>━</v>
      </c>
      <c r="V16" s="34" t="str">
        <f>月图</f>
        <v>━</v>
      </c>
      <c r="W16" s="34" t="str">
        <f>月图</f>
        <v>━</v>
      </c>
      <c r="X16" s="34" t="str">
        <f>月图</f>
        <v>━</v>
      </c>
      <c r="Y16" s="34" t="str">
        <f>月图</f>
        <v>━</v>
      </c>
      <c r="Z16" s="34" t="str">
        <f>月图</f>
        <v>━</v>
      </c>
      <c r="AA16" s="34" t="str">
        <f>月图</f>
        <v>━</v>
      </c>
      <c r="AB16" s="34" t="str">
        <f>月图</f>
        <v>━</v>
      </c>
      <c r="AC16" s="34" t="str">
        <f>月图</f>
        <v>━</v>
      </c>
      <c r="AD16" s="34" t="str">
        <f>月图</f>
        <v>━</v>
      </c>
      <c r="AE16" s="34" t="str">
        <f>月图</f>
        <v/>
      </c>
      <c r="AF16" s="34" t="str">
        <f>月图</f>
        <v/>
      </c>
      <c r="AG16" s="34" t="str">
        <f>月图</f>
        <v/>
      </c>
      <c r="AH16" s="34" t="str">
        <f>月图</f>
        <v/>
      </c>
      <c r="AI16" s="34" t="str">
        <f>月图</f>
        <v/>
      </c>
      <c r="AJ16" s="34" t="str">
        <f>月图</f>
        <v/>
      </c>
      <c r="AK16" s="34" t="str">
        <f>月图</f>
        <v/>
      </c>
      <c r="AL16" s="34" t="str">
        <f>月图</f>
        <v/>
      </c>
      <c r="AM16" s="34" t="str">
        <f>月图</f>
        <v/>
      </c>
      <c r="AN16" s="34" t="str">
        <f>月图</f>
        <v/>
      </c>
      <c r="AO16" s="34" t="str">
        <f>月图</f>
        <v/>
      </c>
      <c r="AP16" s="34" t="str">
        <f>月图</f>
        <v/>
      </c>
      <c r="AQ16" s="34" t="str">
        <f>月图</f>
        <v/>
      </c>
      <c r="AR16" s="34" t="str">
        <f>月图</f>
        <v/>
      </c>
      <c r="AS16" s="34" t="str">
        <f>月图</f>
        <v/>
      </c>
      <c r="AT16" s="34" t="str">
        <f>月图</f>
        <v/>
      </c>
      <c r="AU16" s="34" t="str">
        <f>月图</f>
        <v/>
      </c>
      <c r="AV16" s="34" t="str">
        <f>月图</f>
        <v/>
      </c>
      <c r="AW16" s="34" t="str">
        <f>月图</f>
        <v/>
      </c>
      <c r="AX16" s="34" t="str">
        <f>月图</f>
        <v/>
      </c>
      <c r="AY16" s="34" t="str">
        <f>月图</f>
        <v/>
      </c>
      <c r="AZ16" s="34" t="str">
        <f>月图</f>
        <v/>
      </c>
      <c r="BA16" s="34" t="str">
        <f>月图</f>
        <v/>
      </c>
      <c r="BB16" s="34" t="str">
        <f>月图</f>
        <v/>
      </c>
      <c r="BC16" s="34" t="str">
        <f>月图</f>
        <v/>
      </c>
      <c r="BD16" s="34" t="str">
        <f>月图</f>
        <v/>
      </c>
      <c r="BE16" s="34" t="str">
        <f>月图</f>
        <v/>
      </c>
      <c r="BF16" s="34" t="str">
        <f>月图</f>
        <v/>
      </c>
      <c r="BG16" s="34" t="str">
        <f>月图</f>
        <v/>
      </c>
      <c r="BH16" s="34" t="str">
        <f>月图</f>
        <v/>
      </c>
      <c r="BI16" s="34" t="str">
        <f>月图</f>
        <v/>
      </c>
      <c r="BJ16" s="34" t="str">
        <f>月图</f>
        <v/>
      </c>
      <c r="BK16" s="34" t="str">
        <f>月图</f>
        <v/>
      </c>
      <c r="BL16" s="43"/>
      <c r="BM16" s="25"/>
    </row>
    <row r="17" s="2" customFormat="1" ht="24.75" customHeight="1" spans="1:65">
      <c r="A17" s="22" t="s">
        <v>26</v>
      </c>
      <c r="B17" s="22"/>
      <c r="C17" s="22"/>
      <c r="D17" s="22"/>
      <c r="E17" s="22" t="s">
        <v>27</v>
      </c>
      <c r="F17" s="22"/>
      <c r="G17" s="23"/>
      <c r="H17" s="24" t="s">
        <v>28</v>
      </c>
      <c r="I17" s="24"/>
      <c r="J17" s="23"/>
      <c r="K17" s="23"/>
      <c r="L17" s="23"/>
      <c r="M17" s="23"/>
      <c r="N17" s="23"/>
      <c r="O17" s="22" t="s">
        <v>29</v>
      </c>
      <c r="P17" s="22"/>
      <c r="Q17" s="22"/>
      <c r="R17" s="22"/>
      <c r="S17" s="22"/>
      <c r="T17" s="23"/>
      <c r="U17" s="23"/>
      <c r="V17" s="23"/>
      <c r="W17" s="23"/>
      <c r="X17" s="23"/>
      <c r="Y17" s="23" t="s">
        <v>30</v>
      </c>
      <c r="Z17" s="23"/>
      <c r="AA17" s="23"/>
      <c r="AB17" s="23"/>
      <c r="AC17" s="23"/>
      <c r="AD17" s="23"/>
      <c r="AE17" s="23"/>
      <c r="AF17" s="23"/>
      <c r="AG17" s="23"/>
      <c r="AH17" s="23"/>
      <c r="AI17" s="41" t="s">
        <v>31</v>
      </c>
      <c r="AJ17" s="41"/>
      <c r="AK17" s="41"/>
      <c r="AL17" s="41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36"/>
    </row>
    <row r="18" s="1" customFormat="1" ht="26" customHeight="1" spans="1:6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</row>
  </sheetData>
  <mergeCells count="31">
    <mergeCell ref="A1:AC1"/>
    <mergeCell ref="A2:I2"/>
    <mergeCell ref="A3:B3"/>
    <mergeCell ref="C3:D3"/>
    <mergeCell ref="F3:G3"/>
    <mergeCell ref="J3:AJ3"/>
    <mergeCell ref="AK3:BK3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7:B17"/>
    <mergeCell ref="E17:F17"/>
    <mergeCell ref="H17:I17"/>
    <mergeCell ref="O17:S17"/>
    <mergeCell ref="AI17:AL17"/>
    <mergeCell ref="A4:A5"/>
    <mergeCell ref="E4:E5"/>
    <mergeCell ref="F4:F5"/>
    <mergeCell ref="G4:G5"/>
    <mergeCell ref="H4:H5"/>
    <mergeCell ref="I4:I5"/>
    <mergeCell ref="BL4:BL5"/>
    <mergeCell ref="B4:D5"/>
  </mergeCells>
  <conditionalFormatting sqref="J3">
    <cfRule type="expression" dxfId="0" priority="1">
      <formula>WEEKDAY(J$4,2)=7</formula>
    </cfRule>
  </conditionalFormatting>
  <conditionalFormatting sqref="AK3">
    <cfRule type="expression" dxfId="0" priority="8">
      <formula>WEEKDAY(AM$4,2)=7</formula>
    </cfRule>
  </conditionalFormatting>
  <conditionalFormatting sqref="A6:A16">
    <cfRule type="expression" dxfId="1" priority="5">
      <formula>$A6=$BN$1</formula>
    </cfRule>
    <cfRule type="expression" dxfId="2" priority="6">
      <formula>$A6&lt;=$BN$1-1</formula>
    </cfRule>
  </conditionalFormatting>
  <conditionalFormatting sqref="I3 BL3">
    <cfRule type="expression" dxfId="0" priority="2">
      <formula>WEEKDAY(I$4,2)=7</formula>
    </cfRule>
  </conditionalFormatting>
  <conditionalFormatting sqref="J4:BK16">
    <cfRule type="expression" dxfId="0" priority="7">
      <formula>WEEKDAY(J$4,2)=7</formula>
    </cfRule>
  </conditionalFormatting>
  <conditionalFormatting sqref="B6 E6:BL6 B7:BL16">
    <cfRule type="expression" dxfId="3" priority="4">
      <formula>$A6&lt;=$BN$1</formula>
    </cfRule>
  </conditionalFormatting>
  <dataValidations count="8">
    <dataValidation type="date" operator="between" allowBlank="1" showInputMessage="1" showErrorMessage="1" errorTitle="日期出错" error="起止时间不得早于开工时间或晚于竣工时间！并且天数不能超过31天！" promptTitle="日期输入格式" prompt="0000-00-00&#10;(英文半角连字符)&#10;或：&#10;0000年00月00日" sqref="BL3">
      <formula1>开工日</formula1>
      <formula2>MIN(竣工日,EDATE(BB3,1))</formula2>
    </dataValidation>
    <dataValidation type="date" operator="between" allowBlank="1" showInputMessage="1" showErrorMessage="1" errorTitle="日期出错" error="起止时间不得早于开工时间或晚于竣工时间！" promptTitle="日期输入格式" prompt="0000-00-00&#10;(英文半角连字符)&#10;或：&#10;0000年00月00日" sqref="AY3:BD3">
      <formula1>开工日</formula1>
      <formula2>竣工日</formula2>
    </dataValidation>
    <dataValidation allowBlank="1" showInputMessage="1" showErrorMessage="1" errorTitle="日期出错" error="起止时间不得早于开工时间或晚于竣工时间！" promptTitle="日期输入格式" prompt="0000-00-00&#10;(英文半角连字符)&#10;或：&#10;0000年00月00日" sqref="C3:D3"/>
    <dataValidation type="date" operator="between" allowBlank="1" showInputMessage="1" showErrorMessage="1" sqref="H16 H6:H15">
      <formula1>$C$3</formula1>
      <formula2>$F$3</formula2>
    </dataValidation>
    <dataValidation allowBlank="1" showInputMessage="1" showErrorMessage="1" errorTitle="日期出错" error="起止时间不得早于开工时间或晚于竣工时间！并且天数不能超过31天！" promptTitle="日期输入格式" prompt="0000-00-00&#10;(英文半角连字符)&#10;或：&#10;0000年00月00日" sqref="F3:G3"/>
    <dataValidation type="date" operator="between" allowBlank="1" showInputMessage="1" showErrorMessage="1" errorTitle="日期出错" error="起止时间不得早于开工时间或晚于竣工时间！并且天数不能超过31天！" promptTitle="日期输入格式" prompt="0000-00-00&#10;(英文半角连字符)&#10;或：&#10;0000年00月00日" sqref="H3">
      <formula1>开工日</formula1>
      <formula2>MIN(竣工日,EDATE(#REF!,1))</formula2>
    </dataValidation>
    <dataValidation type="date" operator="between" allowBlank="1" showInputMessage="1" showErrorMessage="1" errorTitle="输入错误" error="时间范围必须处于起止时间范围内！" promptTitle="输入格式要求" prompt="0000-00-00（英文半角连字符）或&#10;0000年00月00日" sqref="G16 G6:G15">
      <formula1>$C$3</formula1>
      <formula2>$F$3</formula2>
    </dataValidation>
    <dataValidation allowBlank="1" errorTitle="日期出错" error="起止时间不得早于开工时间或晚于竣工时间！并且天数不能超过31天！" promptTitle="日期输入格式" prompt="0000-00-00&#10;(英文半角连字符)&#10;或：&#10;0000年00月00日" sqref="I3"/>
  </dataValidations>
  <printOptions gridLines="1"/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29722</dc:creator>
  <cp:lastModifiedBy>柠檬</cp:lastModifiedBy>
  <dcterms:created xsi:type="dcterms:W3CDTF">2020-08-19T00:25:00Z</dcterms:created>
  <dcterms:modified xsi:type="dcterms:W3CDTF">2020-10-20T22:53:08Z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  <property fmtid="{D5CDD505-2E9C-101B-9397-08002B2CF9AE}" pid="3" name="KSOReadingLayout">
    <vt:bool>false</vt:bool>
  </property>
</Properties>
</file>