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00"/>
  </bookViews>
  <sheets>
    <sheet name="任务到期提醒" sheetId="6" r:id="rId1"/>
  </sheets>
  <externalReferences>
    <externalReference r:id="rId2"/>
  </externalReferences>
  <definedNames>
    <definedName name="_Order1" hidden="1">255</definedName>
    <definedName name="CATV直接费" hidden="1">{"'现金流量表（全部投资）'!$B$4:$P$23"}</definedName>
    <definedName name="HTML_CodePage" hidden="1">936</definedName>
    <definedName name="HTML_Control" hidden="1">{"'现金流量表（全部投资）'!$B$4:$P$23"}</definedName>
    <definedName name="HTML_Description" hidden="1">"lin zijian"</definedName>
    <definedName name="HTML_Email" hidden="1">""</definedName>
    <definedName name="HTML_Header" hidden="1">"现金流量表（全部投资）"</definedName>
    <definedName name="HTML_LastUpdate" hidden="1">"96-12-2"</definedName>
    <definedName name="HTML_LineAfter" hidden="1">TRUE</definedName>
    <definedName name="HTML_LineBefore" hidden="1">TRUE</definedName>
    <definedName name="HTML_Name" hidden="1">"linzijia"</definedName>
    <definedName name="HTML_OBDlg2" hidden="1">TRUE</definedName>
    <definedName name="HTML_OBDlg4" hidden="1">TRUE</definedName>
    <definedName name="HTML_OS" hidden="1">0</definedName>
    <definedName name="HTML_PathFile" hidden="1">"C:\lin\bk\MyHTML.htm"</definedName>
    <definedName name="HTML_Title" hidden="1">"PROJECT11"</definedName>
    <definedName name="menjin" hidden="1">{"'现金流量表（全部投资）'!$B$4:$P$23"}</definedName>
    <definedName name="_xlnm.Print_Area" localSheetId="0">任务到期提醒!$B$1:$J$21</definedName>
    <definedName name="门禁H" hidden="1">{"'现金流量表（全部投资）'!$B$4:$P$23"}</definedName>
    <definedName name="填表日期">#REF!</definedName>
    <definedName name="项目名称">#REF!</definedName>
    <definedName name="月">[1]后台数据库!$G$1:$G$12</definedName>
  </definedNames>
  <calcPr calcId="144525"/>
</workbook>
</file>

<file path=xl/sharedStrings.xml><?xml version="1.0" encoding="utf-8"?>
<sst xmlns="http://schemas.openxmlformats.org/spreadsheetml/2006/main" count="29" uniqueCount="22">
  <si>
    <t>任务到期提醒</t>
  </si>
  <si>
    <t>项目一计划日期：计60天</t>
  </si>
  <si>
    <t>序号</t>
  </si>
  <si>
    <t>项目名称</t>
  </si>
  <si>
    <t>任务名称</t>
  </si>
  <si>
    <t>计划开始日</t>
  </si>
  <si>
    <t>天数</t>
  </si>
  <si>
    <t>计划结束日</t>
  </si>
  <si>
    <t>提醒</t>
  </si>
  <si>
    <t>项目一</t>
  </si>
  <si>
    <t>任务11</t>
  </si>
  <si>
    <t>任务12</t>
  </si>
  <si>
    <t>任务13</t>
  </si>
  <si>
    <t>任务14</t>
  </si>
  <si>
    <t>任务15</t>
  </si>
  <si>
    <t>项目二计划日期：计60天</t>
  </si>
  <si>
    <t>项目二</t>
  </si>
  <si>
    <t>任务21</t>
  </si>
  <si>
    <t>任务22</t>
  </si>
  <si>
    <t>任务23</t>
  </si>
  <si>
    <t>任务24</t>
  </si>
  <si>
    <t>任务25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</si>
</sst>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思源宋体"/>
      <charset val="134"/>
    </font>
    <font>
      <sz val="22"/>
      <color theme="1"/>
      <name val="思源宋体"/>
      <charset val="134"/>
    </font>
    <font>
      <sz val="16"/>
      <color theme="1"/>
      <name val="思源宋体"/>
      <charset val="134"/>
    </font>
    <font>
      <sz val="11"/>
      <color theme="1"/>
      <name val="思源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6" borderId="1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12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21" borderId="16" applyNumberFormat="0" applyAlignment="0" applyProtection="0">
      <alignment vertical="center"/>
    </xf>
    <xf numFmtId="0" fontId="23" fillId="21" borderId="14" applyNumberFormat="0" applyAlignment="0" applyProtection="0">
      <alignment vertical="center"/>
    </xf>
    <xf numFmtId="0" fontId="7" fillId="4" borderId="10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2 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5667043295692"/>
          <c:y val="0.0168580775946852"/>
          <c:w val="0.879182297557639"/>
          <c:h val="0.97040028367086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任务到期提醒!$E$4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任务到期提醒!$D$5:$D$9</c:f>
              <c:strCache>
                <c:ptCount val="5"/>
                <c:pt idx="0">
                  <c:v>任务11</c:v>
                </c:pt>
                <c:pt idx="1">
                  <c:v>任务12</c:v>
                </c:pt>
                <c:pt idx="2">
                  <c:v>任务13</c:v>
                </c:pt>
                <c:pt idx="3">
                  <c:v>任务14</c:v>
                </c:pt>
                <c:pt idx="4">
                  <c:v>任务15</c:v>
                </c:pt>
              </c:strCache>
            </c:strRef>
          </c:cat>
          <c:val>
            <c:numRef>
              <c:f>任务到期提醒!$E$5:$E$9</c:f>
              <c:numCache>
                <c:formatCode>yyyy/m/d</c:formatCode>
                <c:ptCount val="5"/>
                <c:pt idx="0">
                  <c:v>44022</c:v>
                </c:pt>
                <c:pt idx="1">
                  <c:v>44029</c:v>
                </c:pt>
                <c:pt idx="2">
                  <c:v>44041</c:v>
                </c:pt>
                <c:pt idx="3">
                  <c:v>44051</c:v>
                </c:pt>
                <c:pt idx="4">
                  <c:v>44066</c:v>
                </c:pt>
              </c:numCache>
            </c:numRef>
          </c:val>
        </c:ser>
        <c:ser>
          <c:idx val="0"/>
          <c:order val="1"/>
          <c:tx>
            <c:strRef>
              <c:f>任务到期提醒!$F$4</c:f>
              <c:strCache>
                <c:ptCount val="1"/>
                <c:pt idx="0">
                  <c:v>天数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任务到期提醒!$D$5:$D$9</c:f>
              <c:strCache>
                <c:ptCount val="5"/>
                <c:pt idx="0">
                  <c:v>任务11</c:v>
                </c:pt>
                <c:pt idx="1">
                  <c:v>任务12</c:v>
                </c:pt>
                <c:pt idx="2">
                  <c:v>任务13</c:v>
                </c:pt>
                <c:pt idx="3">
                  <c:v>任务14</c:v>
                </c:pt>
                <c:pt idx="4">
                  <c:v>任务15</c:v>
                </c:pt>
              </c:strCache>
            </c:strRef>
          </c:cat>
          <c:val>
            <c:numRef>
              <c:f>任务到期提醒!$F$5:$F$9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204176"/>
        <c:axId val="1103475904"/>
      </c:barChart>
      <c:catAx>
        <c:axId val="85720417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1103475904"/>
        <c:crosses val="autoZero"/>
        <c:auto val="1"/>
        <c:lblAlgn val="ctr"/>
        <c:lblOffset val="100"/>
        <c:noMultiLvlLbl val="0"/>
      </c:catAx>
      <c:valAx>
        <c:axId val="1103475904"/>
        <c:scaling>
          <c:orientation val="minMax"/>
          <c:max val="44082"/>
          <c:min val="44022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8572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 lang="zh-CN" b="1">
          <a:solidFill>
            <a:schemeClr val="tx1">
              <a:lumMod val="75000"/>
              <a:lumOff val="25000"/>
            </a:schemeClr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5667043295692"/>
          <c:y val="0.0168580775946852"/>
          <c:w val="0.879182297557639"/>
          <c:h val="0.97040028367086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任务到期提醒!$E$4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任务到期提醒!$D$13:$D$17</c:f>
              <c:strCache>
                <c:ptCount val="5"/>
                <c:pt idx="0">
                  <c:v>任务21</c:v>
                </c:pt>
                <c:pt idx="1">
                  <c:v>任务22</c:v>
                </c:pt>
                <c:pt idx="2">
                  <c:v>任务23</c:v>
                </c:pt>
                <c:pt idx="3">
                  <c:v>任务24</c:v>
                </c:pt>
                <c:pt idx="4">
                  <c:v>任务25</c:v>
                </c:pt>
              </c:strCache>
            </c:strRef>
          </c:cat>
          <c:val>
            <c:numRef>
              <c:f>任务到期提醒!$E$13:$E$17</c:f>
              <c:numCache>
                <c:formatCode>yyyy/m/d</c:formatCode>
                <c:ptCount val="5"/>
                <c:pt idx="0">
                  <c:v>44028</c:v>
                </c:pt>
                <c:pt idx="1">
                  <c:v>44033</c:v>
                </c:pt>
                <c:pt idx="2">
                  <c:v>44045</c:v>
                </c:pt>
                <c:pt idx="3">
                  <c:v>44055</c:v>
                </c:pt>
                <c:pt idx="4">
                  <c:v>44070</c:v>
                </c:pt>
              </c:numCache>
            </c:numRef>
          </c:val>
        </c:ser>
        <c:ser>
          <c:idx val="0"/>
          <c:order val="1"/>
          <c:tx>
            <c:strRef>
              <c:f>任务到期提醒!$F$4</c:f>
              <c:strCache>
                <c:ptCount val="1"/>
                <c:pt idx="0">
                  <c:v>天数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任务到期提醒!$D$13:$D$17</c:f>
              <c:strCache>
                <c:ptCount val="5"/>
                <c:pt idx="0">
                  <c:v>任务21</c:v>
                </c:pt>
                <c:pt idx="1">
                  <c:v>任务22</c:v>
                </c:pt>
                <c:pt idx="2">
                  <c:v>任务23</c:v>
                </c:pt>
                <c:pt idx="3">
                  <c:v>任务24</c:v>
                </c:pt>
                <c:pt idx="4">
                  <c:v>任务25</c:v>
                </c:pt>
              </c:strCache>
            </c:strRef>
          </c:cat>
          <c:val>
            <c:numRef>
              <c:f>任务到期提醒!$F$13:$F$17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204176"/>
        <c:axId val="1103475904"/>
      </c:barChart>
      <c:catAx>
        <c:axId val="85720417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1103475904"/>
        <c:crosses val="autoZero"/>
        <c:auto val="1"/>
        <c:lblAlgn val="ctr"/>
        <c:lblOffset val="100"/>
        <c:noMultiLvlLbl val="0"/>
      </c:catAx>
      <c:valAx>
        <c:axId val="1103475904"/>
        <c:scaling>
          <c:orientation val="minMax"/>
          <c:max val="44088"/>
          <c:min val="44028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8572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 lang="zh-CN" b="1">
          <a:solidFill>
            <a:schemeClr val="tx1">
              <a:lumMod val="75000"/>
              <a:lumOff val="25000"/>
            </a:schemeClr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</xdr:colOff>
      <xdr:row>3</xdr:row>
      <xdr:rowOff>28576</xdr:rowOff>
    </xdr:from>
    <xdr:to>
      <xdr:col>9</xdr:col>
      <xdr:colOff>2080500</xdr:colOff>
      <xdr:row>8</xdr:row>
      <xdr:rowOff>292951</xdr:rowOff>
    </xdr:to>
    <xdr:graphicFrame>
      <xdr:nvGraphicFramePr>
        <xdr:cNvPr id="3" name="图表 2"/>
        <xdr:cNvGraphicFramePr/>
      </xdr:nvGraphicFramePr>
      <xdr:xfrm>
        <a:off x="5543550" y="979170"/>
        <a:ext cx="4175760" cy="1848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9526</xdr:rowOff>
    </xdr:from>
    <xdr:to>
      <xdr:col>9</xdr:col>
      <xdr:colOff>2080500</xdr:colOff>
      <xdr:row>16</xdr:row>
      <xdr:rowOff>309901</xdr:rowOff>
    </xdr:to>
    <xdr:graphicFrame>
      <xdr:nvGraphicFramePr>
        <xdr:cNvPr id="4" name="图表 3"/>
        <xdr:cNvGraphicFramePr/>
      </xdr:nvGraphicFramePr>
      <xdr:xfrm>
        <a:off x="5543550" y="3304540"/>
        <a:ext cx="4175760" cy="18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es&#8212;&#8212;&#26149;&#31179;&#35270;&#35273;\&#23453;&#36125;&#23567;&#23617;\X-&#36164;&#26009;\&#22270;&#34920;\&#21253;&#22270;&#32593;_468826&#26597;&#35810;&#33258;&#21160;&#29983;&#25104;&#24037;&#36164;&#34920;&#31649;&#29702;&#31995;&#32479;Excel&#34920;&#26684;\5a12ad21787f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页"/>
      <sheetName val="查询"/>
      <sheetName val="工资表"/>
      <sheetName val="工资条"/>
      <sheetName val="说明"/>
      <sheetName val="后台数据库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7"/>
  <sheetViews>
    <sheetView tabSelected="1" workbookViewId="0">
      <selection activeCell="L12" sqref="L12"/>
    </sheetView>
  </sheetViews>
  <sheetFormatPr defaultColWidth="9" defaultRowHeight="24.95" customHeight="1"/>
  <cols>
    <col min="1" max="1" width="9" style="1"/>
    <col min="2" max="2" width="5.25" style="1" customWidth="1"/>
    <col min="3" max="4" width="9" style="1" customWidth="1"/>
    <col min="5" max="5" width="11" style="1" customWidth="1"/>
    <col min="6" max="6" width="5.25" style="1" customWidth="1"/>
    <col min="7" max="7" width="11" style="1" customWidth="1"/>
    <col min="8" max="8" width="13.125" style="1" customWidth="1"/>
    <col min="9" max="10" width="27.625" style="1" customWidth="1"/>
    <col min="11" max="16384" width="9" style="1"/>
  </cols>
  <sheetData>
    <row r="1" customHeight="1" spans="2:10">
      <c r="B1" s="2" t="s">
        <v>0</v>
      </c>
      <c r="C1" s="3"/>
      <c r="D1" s="4"/>
      <c r="E1" s="4"/>
      <c r="F1" s="4"/>
      <c r="G1" s="4"/>
      <c r="H1" s="4"/>
      <c r="I1" s="4"/>
      <c r="J1" s="4"/>
    </row>
    <row r="2" customHeight="1" spans="2:10">
      <c r="B2" s="4"/>
      <c r="C2" s="4"/>
      <c r="D2" s="4"/>
      <c r="E2" s="4"/>
      <c r="F2" s="4"/>
      <c r="G2" s="4"/>
      <c r="H2" s="4"/>
      <c r="I2" s="4"/>
      <c r="J2" s="4"/>
    </row>
    <row r="3" customHeight="1" spans="2:10">
      <c r="B3" s="5" t="s">
        <v>1</v>
      </c>
      <c r="C3" s="6"/>
      <c r="D3" s="6"/>
      <c r="E3" s="6"/>
      <c r="F3" s="6"/>
      <c r="G3" s="6"/>
      <c r="H3" s="6"/>
      <c r="I3" s="6"/>
      <c r="J3" s="17"/>
    </row>
    <row r="4" customHeight="1" spans="2:10"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/>
      <c r="J4" s="18"/>
    </row>
    <row r="5" customHeight="1" spans="2:10">
      <c r="B5" s="7">
        <f>ROW()-5</f>
        <v>0</v>
      </c>
      <c r="C5" s="8" t="s">
        <v>9</v>
      </c>
      <c r="D5" s="8" t="s">
        <v>10</v>
      </c>
      <c r="E5" s="9">
        <v>44022</v>
      </c>
      <c r="F5" s="10">
        <v>7</v>
      </c>
      <c r="G5" s="9">
        <f>E5+F5</f>
        <v>44029</v>
      </c>
      <c r="H5" s="8" t="str">
        <f ca="1">IF(G5-TODAY()&gt;0,"任务还剩"&amp;G5-TODAY()&amp;"天","到期")</f>
        <v>到期</v>
      </c>
      <c r="I5" s="8"/>
      <c r="J5" s="18"/>
    </row>
    <row r="6" customHeight="1" spans="2:10">
      <c r="B6" s="7">
        <f t="shared" ref="B6:B17" si="0">ROW()-5</f>
        <v>1</v>
      </c>
      <c r="C6" s="8"/>
      <c r="D6" s="8" t="s">
        <v>11</v>
      </c>
      <c r="E6" s="9">
        <f>G5</f>
        <v>44029</v>
      </c>
      <c r="F6" s="10">
        <v>12</v>
      </c>
      <c r="G6" s="9">
        <f t="shared" ref="G6:G9" si="1">E6+F6</f>
        <v>44041</v>
      </c>
      <c r="H6" s="8" t="str">
        <f ca="1" t="shared" ref="H6:H9" si="2">IF(G6-TODAY()&gt;0,"任务还剩"&amp;G6-TODAY()&amp;"天","到期")</f>
        <v>到期</v>
      </c>
      <c r="I6" s="8"/>
      <c r="J6" s="18"/>
    </row>
    <row r="7" customHeight="1" spans="2:10">
      <c r="B7" s="7">
        <f t="shared" si="0"/>
        <v>2</v>
      </c>
      <c r="C7" s="8"/>
      <c r="D7" s="8" t="s">
        <v>12</v>
      </c>
      <c r="E7" s="9">
        <f>G6</f>
        <v>44041</v>
      </c>
      <c r="F7" s="10">
        <v>10</v>
      </c>
      <c r="G7" s="9">
        <f t="shared" si="1"/>
        <v>44051</v>
      </c>
      <c r="H7" s="8" t="str">
        <f ca="1" t="shared" si="2"/>
        <v>到期</v>
      </c>
      <c r="I7" s="8"/>
      <c r="J7" s="18"/>
    </row>
    <row r="8" customHeight="1" spans="2:10">
      <c r="B8" s="7">
        <f t="shared" si="0"/>
        <v>3</v>
      </c>
      <c r="C8" s="8"/>
      <c r="D8" s="8" t="s">
        <v>13</v>
      </c>
      <c r="E8" s="9">
        <f>G7</f>
        <v>44051</v>
      </c>
      <c r="F8" s="10">
        <v>15</v>
      </c>
      <c r="G8" s="9">
        <f t="shared" si="1"/>
        <v>44066</v>
      </c>
      <c r="H8" s="8" t="str">
        <f ca="1" t="shared" si="2"/>
        <v>到期</v>
      </c>
      <c r="I8" s="8"/>
      <c r="J8" s="18"/>
    </row>
    <row r="9" customHeight="1" spans="2:10">
      <c r="B9" s="11">
        <f t="shared" si="0"/>
        <v>4</v>
      </c>
      <c r="C9" s="12"/>
      <c r="D9" s="12" t="s">
        <v>14</v>
      </c>
      <c r="E9" s="13">
        <f t="shared" ref="E9" si="3">G8</f>
        <v>44066</v>
      </c>
      <c r="F9" s="14">
        <v>16</v>
      </c>
      <c r="G9" s="13">
        <f t="shared" si="1"/>
        <v>44082</v>
      </c>
      <c r="H9" s="12" t="str">
        <f ca="1" t="shared" si="2"/>
        <v>任务还剩7天</v>
      </c>
      <c r="I9" s="12"/>
      <c r="J9" s="19"/>
    </row>
    <row r="10" ht="9.95" customHeight="1" spans="5:7">
      <c r="E10" s="15"/>
      <c r="F10" s="16"/>
      <c r="G10" s="15"/>
    </row>
    <row r="11" customHeight="1" spans="2:10">
      <c r="B11" s="5" t="s">
        <v>15</v>
      </c>
      <c r="C11" s="6"/>
      <c r="D11" s="6"/>
      <c r="E11" s="6"/>
      <c r="F11" s="6"/>
      <c r="G11" s="6"/>
      <c r="H11" s="6"/>
      <c r="I11" s="6"/>
      <c r="J11" s="17"/>
    </row>
    <row r="12" customHeight="1" spans="2:10">
      <c r="B12" s="7" t="s">
        <v>2</v>
      </c>
      <c r="C12" s="8" t="s">
        <v>3</v>
      </c>
      <c r="D12" s="8" t="s">
        <v>4</v>
      </c>
      <c r="E12" s="8" t="s">
        <v>5</v>
      </c>
      <c r="F12" s="8" t="s">
        <v>6</v>
      </c>
      <c r="G12" s="8" t="s">
        <v>7</v>
      </c>
      <c r="H12" s="8" t="s">
        <v>8</v>
      </c>
      <c r="I12" s="8"/>
      <c r="J12" s="18"/>
    </row>
    <row r="13" customHeight="1" spans="2:10">
      <c r="B13" s="7">
        <f>ROW()-5</f>
        <v>8</v>
      </c>
      <c r="C13" s="8" t="s">
        <v>16</v>
      </c>
      <c r="D13" s="8" t="s">
        <v>17</v>
      </c>
      <c r="E13" s="9">
        <v>44028</v>
      </c>
      <c r="F13" s="10">
        <v>5</v>
      </c>
      <c r="G13" s="9">
        <f>E13+F13</f>
        <v>44033</v>
      </c>
      <c r="H13" s="8" t="str">
        <f ca="1">IF(G13-TODAY()&gt;0,"任务还剩"&amp;G13-TODAY()&amp;"天","到期")</f>
        <v>到期</v>
      </c>
      <c r="I13" s="8"/>
      <c r="J13" s="18"/>
    </row>
    <row r="14" customHeight="1" spans="2:10">
      <c r="B14" s="7">
        <f t="shared" si="0"/>
        <v>9</v>
      </c>
      <c r="C14" s="8"/>
      <c r="D14" s="8" t="s">
        <v>18</v>
      </c>
      <c r="E14" s="9">
        <f>G13</f>
        <v>44033</v>
      </c>
      <c r="F14" s="10">
        <v>12</v>
      </c>
      <c r="G14" s="9">
        <f t="shared" ref="G14:G17" si="4">E14+F14</f>
        <v>44045</v>
      </c>
      <c r="H14" s="8" t="str">
        <f ca="1" t="shared" ref="H14:H17" si="5">IF(G14-TODAY()&gt;0,"任务还剩"&amp;G14-TODAY()&amp;"天","到期")</f>
        <v>到期</v>
      </c>
      <c r="I14" s="8"/>
      <c r="J14" s="18"/>
    </row>
    <row r="15" customHeight="1" spans="2:10">
      <c r="B15" s="7">
        <f t="shared" si="0"/>
        <v>10</v>
      </c>
      <c r="C15" s="8"/>
      <c r="D15" s="8" t="s">
        <v>19</v>
      </c>
      <c r="E15" s="9">
        <f>G14</f>
        <v>44045</v>
      </c>
      <c r="F15" s="10">
        <v>10</v>
      </c>
      <c r="G15" s="9">
        <f t="shared" si="4"/>
        <v>44055</v>
      </c>
      <c r="H15" s="8" t="str">
        <f ca="1" t="shared" si="5"/>
        <v>到期</v>
      </c>
      <c r="I15" s="8"/>
      <c r="J15" s="18"/>
    </row>
    <row r="16" customHeight="1" spans="2:10">
      <c r="B16" s="7">
        <f t="shared" si="0"/>
        <v>11</v>
      </c>
      <c r="C16" s="8"/>
      <c r="D16" s="8" t="s">
        <v>20</v>
      </c>
      <c r="E16" s="9">
        <f>G15</f>
        <v>44055</v>
      </c>
      <c r="F16" s="10">
        <v>15</v>
      </c>
      <c r="G16" s="9">
        <f t="shared" si="4"/>
        <v>44070</v>
      </c>
      <c r="H16" s="8" t="str">
        <f ca="1" t="shared" si="5"/>
        <v>到期</v>
      </c>
      <c r="I16" s="8"/>
      <c r="J16" s="18"/>
    </row>
    <row r="17" customHeight="1" spans="2:10">
      <c r="B17" s="11">
        <f t="shared" si="0"/>
        <v>12</v>
      </c>
      <c r="C17" s="12"/>
      <c r="D17" s="12" t="s">
        <v>21</v>
      </c>
      <c r="E17" s="13">
        <f t="shared" ref="E17" si="6">G16</f>
        <v>44070</v>
      </c>
      <c r="F17" s="14">
        <v>16</v>
      </c>
      <c r="G17" s="13">
        <f t="shared" si="4"/>
        <v>44086</v>
      </c>
      <c r="H17" s="12" t="str">
        <f ca="1" t="shared" si="5"/>
        <v>任务还剩11天</v>
      </c>
      <c r="I17" s="12"/>
      <c r="J17" s="19"/>
    </row>
  </sheetData>
  <mergeCells count="5">
    <mergeCell ref="B3:J3"/>
    <mergeCell ref="B11:J11"/>
    <mergeCell ref="C5:C9"/>
    <mergeCell ref="C13:C17"/>
    <mergeCell ref="B1:J2"/>
  </mergeCells>
  <printOptions horizontalCentered="1"/>
  <pageMargins left="0.393700787401575" right="0.393700787401575" top="1.18110236220472" bottom="0.393700787401575" header="0.31496062992126" footer="0.31496062992126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任务到期提醒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秦常</cp:lastModifiedBy>
  <dcterms:created xsi:type="dcterms:W3CDTF">2018-04-13T02:57:00Z</dcterms:created>
  <cp:lastPrinted>2020-08-21T04:57:00Z</cp:lastPrinted>
  <dcterms:modified xsi:type="dcterms:W3CDTF">2020-09-01T10:03:51Z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