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<sst xmlns="http://schemas.openxmlformats.org/spreadsheetml/2006/main" count="60" uniqueCount="48">
  <si>
    <t>企业车间生产进度表</t>
  </si>
  <si>
    <t>分组</t>
  </si>
  <si>
    <t>机器号</t>
  </si>
  <si>
    <t>生产内容</t>
  </si>
  <si>
    <t>产品编号</t>
  </si>
  <si>
    <t>重要程度</t>
  </si>
  <si>
    <t>计划日期</t>
  </si>
  <si>
    <t>实际日期</t>
  </si>
  <si>
    <t>计划完成时间</t>
  </si>
  <si>
    <t>实际完成时间</t>
  </si>
  <si>
    <t>计划用时</t>
  </si>
  <si>
    <t>实际用时</t>
  </si>
  <si>
    <t>甲</t>
  </si>
  <si>
    <t>内容1</t>
  </si>
  <si>
    <t>QT-1</t>
  </si>
  <si>
    <t>紧急</t>
  </si>
  <si>
    <t>乙</t>
  </si>
  <si>
    <t>内容2</t>
  </si>
  <si>
    <t>QT-2</t>
  </si>
  <si>
    <t>日常计划</t>
  </si>
  <si>
    <t>丙</t>
  </si>
  <si>
    <t>内容3</t>
  </si>
  <si>
    <t>QT-3</t>
  </si>
  <si>
    <t>丁</t>
  </si>
  <si>
    <t>内容4</t>
  </si>
  <si>
    <t>QT-4</t>
  </si>
  <si>
    <t>戊</t>
  </si>
  <si>
    <t>内容5</t>
  </si>
  <si>
    <t>QT-5</t>
  </si>
  <si>
    <t>己</t>
  </si>
  <si>
    <t>内容6</t>
  </si>
  <si>
    <t>QT-6</t>
  </si>
  <si>
    <t>庚</t>
  </si>
  <si>
    <t>内容7</t>
  </si>
  <si>
    <t>QT-7</t>
  </si>
  <si>
    <t>辛</t>
  </si>
  <si>
    <t>内容8</t>
  </si>
  <si>
    <t>QT-8</t>
  </si>
  <si>
    <t>壬</t>
  </si>
  <si>
    <t>内容9</t>
  </si>
  <si>
    <t>QT-9</t>
  </si>
  <si>
    <t>癸</t>
  </si>
  <si>
    <t>内容10</t>
  </si>
  <si>
    <t>QT-10</t>
  </si>
  <si>
    <t>内容11</t>
  </si>
  <si>
    <t>QT-11</t>
  </si>
  <si>
    <t>内容12</t>
  </si>
  <si>
    <t>QT-12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</si>
</sst>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;@"/>
    <numFmt numFmtId="177" formatCode="0_ "/>
  </numFmts>
  <fonts count="24">
    <font>
      <sz val="11"/>
      <color theme="1"/>
      <name val="隶书"/>
      <charset val="134"/>
      <scheme val="minor"/>
    </font>
    <font>
      <b/>
      <sz val="11"/>
      <color theme="1"/>
      <name val="思源宋体"/>
      <charset val="134"/>
    </font>
    <font>
      <b/>
      <sz val="18"/>
      <color theme="1"/>
      <name val="思源宋体"/>
      <charset val="134"/>
    </font>
    <font>
      <b/>
      <sz val="14"/>
      <color theme="0"/>
      <name val="思源宋体"/>
      <charset val="134"/>
    </font>
    <font>
      <b/>
      <sz val="12"/>
      <color theme="0"/>
      <name val="思源宋体"/>
      <charset val="134"/>
    </font>
    <font>
      <sz val="11"/>
      <color theme="0"/>
      <name val="隶书"/>
      <charset val="0"/>
      <scheme val="minor"/>
    </font>
    <font>
      <sz val="11"/>
      <color theme="1"/>
      <name val="隶书"/>
      <charset val="0"/>
      <scheme val="minor"/>
    </font>
    <font>
      <b/>
      <sz val="11"/>
      <color theme="3"/>
      <name val="隶书"/>
      <charset val="134"/>
      <scheme val="minor"/>
    </font>
    <font>
      <sz val="11"/>
      <color rgb="FF9C0006"/>
      <name val="隶书"/>
      <charset val="0"/>
      <scheme val="minor"/>
    </font>
    <font>
      <b/>
      <sz val="11"/>
      <color rgb="FFFA7D00"/>
      <name val="隶书"/>
      <charset val="0"/>
      <scheme val="minor"/>
    </font>
    <font>
      <b/>
      <sz val="13"/>
      <color theme="3"/>
      <name val="隶书"/>
      <charset val="134"/>
      <scheme val="minor"/>
    </font>
    <font>
      <b/>
      <sz val="18"/>
      <color theme="3"/>
      <name val="隶书"/>
      <charset val="134"/>
      <scheme val="minor"/>
    </font>
    <font>
      <u/>
      <sz val="11"/>
      <color rgb="FF0000FF"/>
      <name val="隶书"/>
      <charset val="0"/>
      <scheme val="minor"/>
    </font>
    <font>
      <sz val="11"/>
      <color rgb="FF3F3F76"/>
      <name val="隶书"/>
      <charset val="0"/>
      <scheme val="minor"/>
    </font>
    <font>
      <sz val="11"/>
      <color rgb="FFFF0000"/>
      <name val="隶书"/>
      <charset val="0"/>
      <scheme val="minor"/>
    </font>
    <font>
      <b/>
      <sz val="11"/>
      <color theme="1"/>
      <name val="隶书"/>
      <charset val="0"/>
      <scheme val="minor"/>
    </font>
    <font>
      <sz val="11"/>
      <color rgb="FFFA7D00"/>
      <name val="隶书"/>
      <charset val="0"/>
      <scheme val="minor"/>
    </font>
    <font>
      <i/>
      <sz val="11"/>
      <color rgb="FF7F7F7F"/>
      <name val="隶书"/>
      <charset val="0"/>
      <scheme val="minor"/>
    </font>
    <font>
      <b/>
      <sz val="11"/>
      <color rgb="FFFFFFFF"/>
      <name val="隶书"/>
      <charset val="0"/>
      <scheme val="minor"/>
    </font>
    <font>
      <u/>
      <sz val="11"/>
      <color rgb="FF800080"/>
      <name val="隶书"/>
      <charset val="0"/>
      <scheme val="minor"/>
    </font>
    <font>
      <b/>
      <sz val="15"/>
      <color theme="3"/>
      <name val="隶书"/>
      <charset val="134"/>
      <scheme val="minor"/>
    </font>
    <font>
      <sz val="11"/>
      <color rgb="FF9C6500"/>
      <name val="隶书"/>
      <charset val="0"/>
      <scheme val="minor"/>
    </font>
    <font>
      <sz val="11"/>
      <color rgb="FF006100"/>
      <name val="隶书"/>
      <charset val="0"/>
      <scheme val="minor"/>
    </font>
    <font>
      <b/>
      <sz val="11"/>
      <color rgb="FF3F3F3F"/>
      <name val="隶书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-0.25"/>
        <bgColor theme="9"/>
      </patternFill>
    </fill>
    <fill>
      <patternFill patternType="solid">
        <fgColor theme="0"/>
        <bgColor theme="9" tint="0.79998168889431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theme="9" tint="0.399975585192419"/>
      </left>
      <right style="thin">
        <color theme="9" tint="0.399975585192419"/>
      </right>
      <top style="thin">
        <color theme="9" tint="0.399975585192419"/>
      </top>
      <bottom style="thin">
        <color theme="9" tint="0.399975585192419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3" fillId="10" borderId="9" applyNumberFormat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177" fontId="1" fillId="0" borderId="0" xfId="0" applyNumberFormat="1" applyFont="1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14" fontId="1" fillId="0" borderId="0" xfId="0" applyNumberFormat="1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677A2"/>
      <color rgb="00D3F2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  <a:r>
              <a:rPr b="1"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rPr>
              <a:t>计划与实际分析对比</a:t>
            </a:r>
            <a:endParaRPr b="1">
              <a:latin typeface="思源宋体" panose="02020400000000000000" charset="-122"/>
              <a:ea typeface="思源宋体" panose="02020400000000000000" charset="-122"/>
              <a:cs typeface="思源宋体" panose="02020400000000000000" charset="-122"/>
              <a:sym typeface="思源宋体" panose="02020400000000000000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10784007983534"/>
          <c:y val="0.113434100861704"/>
          <c:w val="0.901790058005364"/>
          <c:h val="0.79084616471253"/>
        </c:manualLayout>
      </c:layout>
      <c:barChart>
        <c:barDir val="bar"/>
        <c:grouping val="stacked"/>
        <c:varyColors val="0"/>
        <c:ser>
          <c:idx val="1"/>
          <c:order val="1"/>
          <c:tx>
            <c:strRef>
              <c:f>Sheet1!$H$2</c:f>
              <c:strCache>
                <c:ptCount val="1"/>
                <c:pt idx="0">
                  <c:v>实际日期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Sheet1!$E$3:$E$14</c:f>
              <c:strCache>
                <c:ptCount val="12"/>
                <c:pt idx="0">
                  <c:v>QT-1</c:v>
                </c:pt>
                <c:pt idx="1">
                  <c:v>QT-2</c:v>
                </c:pt>
                <c:pt idx="2">
                  <c:v>QT-3</c:v>
                </c:pt>
                <c:pt idx="3">
                  <c:v>QT-4</c:v>
                </c:pt>
                <c:pt idx="4">
                  <c:v>QT-5</c:v>
                </c:pt>
                <c:pt idx="5">
                  <c:v>QT-6</c:v>
                </c:pt>
                <c:pt idx="6">
                  <c:v>QT-7</c:v>
                </c:pt>
                <c:pt idx="7">
                  <c:v>QT-8</c:v>
                </c:pt>
                <c:pt idx="8">
                  <c:v>QT-9</c:v>
                </c:pt>
                <c:pt idx="9">
                  <c:v>QT-10</c:v>
                </c:pt>
                <c:pt idx="10">
                  <c:v>QT-11</c:v>
                </c:pt>
                <c:pt idx="11">
                  <c:v>QT-12</c:v>
                </c:pt>
              </c:strCache>
            </c:strRef>
          </c:cat>
          <c:val>
            <c:numRef>
              <c:f>Sheet1!$H$3:$H$14</c:f>
              <c:numCache>
                <c:formatCode>yyyy/m/d;@</c:formatCode>
                <c:ptCount val="12"/>
                <c:pt idx="0">
                  <c:v>43990</c:v>
                </c:pt>
                <c:pt idx="1">
                  <c:v>43992</c:v>
                </c:pt>
                <c:pt idx="2">
                  <c:v>43994</c:v>
                </c:pt>
                <c:pt idx="3">
                  <c:v>43996</c:v>
                </c:pt>
                <c:pt idx="4">
                  <c:v>43998</c:v>
                </c:pt>
                <c:pt idx="5">
                  <c:v>44000</c:v>
                </c:pt>
                <c:pt idx="6">
                  <c:v>44002</c:v>
                </c:pt>
                <c:pt idx="7">
                  <c:v>44002</c:v>
                </c:pt>
                <c:pt idx="8">
                  <c:v>44004</c:v>
                </c:pt>
                <c:pt idx="9">
                  <c:v>44005</c:v>
                </c:pt>
                <c:pt idx="10">
                  <c:v>44008</c:v>
                </c:pt>
                <c:pt idx="11">
                  <c:v>44009</c:v>
                </c:pt>
              </c:numCache>
            </c:numRef>
          </c:val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计划用时</c:v>
                </c:pt>
              </c:strCache>
            </c:strRef>
          </c:tx>
          <c:spPr>
            <a:solidFill>
              <a:srgbClr val="0677A2">
                <a:alpha val="32000"/>
              </a:srgb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Sheet1!$E$3:$E$14</c:f>
              <c:strCache>
                <c:ptCount val="12"/>
                <c:pt idx="0">
                  <c:v>QT-1</c:v>
                </c:pt>
                <c:pt idx="1">
                  <c:v>QT-2</c:v>
                </c:pt>
                <c:pt idx="2">
                  <c:v>QT-3</c:v>
                </c:pt>
                <c:pt idx="3">
                  <c:v>QT-4</c:v>
                </c:pt>
                <c:pt idx="4">
                  <c:v>QT-5</c:v>
                </c:pt>
                <c:pt idx="5">
                  <c:v>QT-6</c:v>
                </c:pt>
                <c:pt idx="6">
                  <c:v>QT-7</c:v>
                </c:pt>
                <c:pt idx="7">
                  <c:v>QT-8</c:v>
                </c:pt>
                <c:pt idx="8">
                  <c:v>QT-9</c:v>
                </c:pt>
                <c:pt idx="9">
                  <c:v>QT-10</c:v>
                </c:pt>
                <c:pt idx="10">
                  <c:v>QT-11</c:v>
                </c:pt>
                <c:pt idx="11">
                  <c:v>QT-12</c:v>
                </c:pt>
              </c:strCache>
            </c:strRef>
          </c:cat>
          <c:val>
            <c:numRef>
              <c:f>Sheet1!$K$3:$K$14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7"/>
        <c:overlap val="100"/>
        <c:axId val="245855648"/>
        <c:axId val="229277065"/>
      </c:barChart>
      <c:barChart>
        <c:barDir val="bar"/>
        <c:grouping val="stack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计划日期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Sheet1!$E$3:$E$14</c:f>
              <c:strCache>
                <c:ptCount val="12"/>
                <c:pt idx="0">
                  <c:v>QT-1</c:v>
                </c:pt>
                <c:pt idx="1">
                  <c:v>QT-2</c:v>
                </c:pt>
                <c:pt idx="2">
                  <c:v>QT-3</c:v>
                </c:pt>
                <c:pt idx="3">
                  <c:v>QT-4</c:v>
                </c:pt>
                <c:pt idx="4">
                  <c:v>QT-5</c:v>
                </c:pt>
                <c:pt idx="5">
                  <c:v>QT-6</c:v>
                </c:pt>
                <c:pt idx="6">
                  <c:v>QT-7</c:v>
                </c:pt>
                <c:pt idx="7">
                  <c:v>QT-8</c:v>
                </c:pt>
                <c:pt idx="8">
                  <c:v>QT-9</c:v>
                </c:pt>
                <c:pt idx="9">
                  <c:v>QT-10</c:v>
                </c:pt>
                <c:pt idx="10">
                  <c:v>QT-11</c:v>
                </c:pt>
                <c:pt idx="11">
                  <c:v>QT-12</c:v>
                </c:pt>
              </c:strCache>
            </c:strRef>
          </c:cat>
          <c:val>
            <c:numRef>
              <c:f>Sheet1!$G$3:$G$14</c:f>
              <c:numCache>
                <c:formatCode>yyyy/m/d;@</c:formatCode>
                <c:ptCount val="12"/>
                <c:pt idx="0">
                  <c:v>43990</c:v>
                </c:pt>
                <c:pt idx="1">
                  <c:v>43992</c:v>
                </c:pt>
                <c:pt idx="2">
                  <c:v>43994</c:v>
                </c:pt>
                <c:pt idx="3">
                  <c:v>43996</c:v>
                </c:pt>
                <c:pt idx="4">
                  <c:v>43998</c:v>
                </c:pt>
                <c:pt idx="5">
                  <c:v>44000</c:v>
                </c:pt>
                <c:pt idx="6">
                  <c:v>44001</c:v>
                </c:pt>
                <c:pt idx="7">
                  <c:v>44002</c:v>
                </c:pt>
                <c:pt idx="8">
                  <c:v>44004</c:v>
                </c:pt>
                <c:pt idx="9">
                  <c:v>44006</c:v>
                </c:pt>
                <c:pt idx="10">
                  <c:v>44008</c:v>
                </c:pt>
                <c:pt idx="11">
                  <c:v>44010</c:v>
                </c:pt>
              </c:numCache>
            </c:numRef>
          </c:val>
        </c:ser>
        <c:ser>
          <c:idx val="3"/>
          <c:order val="3"/>
          <c:tx>
            <c:strRef>
              <c:f>Sheet1!$L$2</c:f>
              <c:strCache>
                <c:ptCount val="1"/>
                <c:pt idx="0">
                  <c:v>实际用时</c:v>
                </c:pt>
              </c:strCache>
            </c:strRef>
          </c:tx>
          <c:spPr>
            <a:solidFill>
              <a:srgbClr val="0677A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Sheet1!$E$3:$E$14</c:f>
              <c:strCache>
                <c:ptCount val="12"/>
                <c:pt idx="0">
                  <c:v>QT-1</c:v>
                </c:pt>
                <c:pt idx="1">
                  <c:v>QT-2</c:v>
                </c:pt>
                <c:pt idx="2">
                  <c:v>QT-3</c:v>
                </c:pt>
                <c:pt idx="3">
                  <c:v>QT-4</c:v>
                </c:pt>
                <c:pt idx="4">
                  <c:v>QT-5</c:v>
                </c:pt>
                <c:pt idx="5">
                  <c:v>QT-6</c:v>
                </c:pt>
                <c:pt idx="6">
                  <c:v>QT-7</c:v>
                </c:pt>
                <c:pt idx="7">
                  <c:v>QT-8</c:v>
                </c:pt>
                <c:pt idx="8">
                  <c:v>QT-9</c:v>
                </c:pt>
                <c:pt idx="9">
                  <c:v>QT-10</c:v>
                </c:pt>
                <c:pt idx="10">
                  <c:v>QT-11</c:v>
                </c:pt>
                <c:pt idx="11">
                  <c:v>QT-12</c:v>
                </c:pt>
              </c:strCache>
            </c:strRef>
          </c:cat>
          <c:val>
            <c:numRef>
              <c:f>Sheet1!$L$3:$L$14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100"/>
        <c:axId val="209992436"/>
        <c:axId val="552575450"/>
      </c:barChart>
      <c:catAx>
        <c:axId val="245855648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229277065"/>
        <c:crosses val="autoZero"/>
        <c:auto val="1"/>
        <c:lblAlgn val="ctr"/>
        <c:lblOffset val="100"/>
        <c:noMultiLvlLbl val="0"/>
      </c:catAx>
      <c:valAx>
        <c:axId val="229277065"/>
        <c:scaling>
          <c:orientation val="minMax"/>
          <c:max val="44012"/>
          <c:min val="43990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245855648"/>
        <c:crosses val="autoZero"/>
        <c:crossBetween val="between"/>
      </c:valAx>
      <c:valAx>
        <c:axId val="552575450"/>
        <c:scaling>
          <c:orientation val="minMax"/>
          <c:max val="44012"/>
          <c:min val="43990"/>
        </c:scaling>
        <c:delete val="0"/>
        <c:axPos val="b"/>
        <c:numFmt formatCode="yyyy/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209992436"/>
        <c:crosses val="max"/>
        <c:crossBetween val="between"/>
        <c:majorUnit val="3"/>
        <c:minorUnit val="1"/>
      </c:valAx>
      <c:catAx>
        <c:axId val="209992436"/>
        <c:scaling>
          <c:orientation val="maxMin"/>
        </c:scaling>
        <c:delete val="1"/>
        <c:axPos val="r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55257545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</c:legendEntry>
      <c:legendEntry>
        <c:idx val="2"/>
        <c:delete val="1"/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</c:legendEntry>
      <c:layout>
        <c:manualLayout>
          <c:xMode val="edge"/>
          <c:yMode val="edge"/>
          <c:x val="0.677165845443772"/>
          <c:y val="0.00423788670716203"/>
          <c:w val="0.32096301378407"/>
          <c:h val="0.090125723972312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思源宋体" panose="02020400000000000000" charset="-122"/>
              <a:ea typeface="思源宋体" panose="02020400000000000000" charset="-122"/>
              <a:cs typeface="思源宋体" panose="02020400000000000000" charset="-122"/>
              <a:sym typeface="思源宋体" panose="020204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思源宋体" panose="02020400000000000000" charset="-122"/>
          <a:ea typeface="思源宋体" panose="02020400000000000000" charset="-122"/>
          <a:cs typeface="思源宋体" panose="02020400000000000000" charset="-122"/>
          <a:sym typeface="思源宋体" panose="020204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</xdr:colOff>
      <xdr:row>10</xdr:row>
      <xdr:rowOff>13970</xdr:rowOff>
    </xdr:from>
    <xdr:to>
      <xdr:col>12</xdr:col>
      <xdr:colOff>10160</xdr:colOff>
      <xdr:row>25</xdr:row>
      <xdr:rowOff>235585</xdr:rowOff>
    </xdr:to>
    <xdr:graphicFrame>
      <xdr:nvGraphicFramePr>
        <xdr:cNvPr id="2" name="图表 1"/>
        <xdr:cNvGraphicFramePr/>
      </xdr:nvGraphicFramePr>
      <xdr:xfrm>
        <a:off x="190500" y="3100070"/>
        <a:ext cx="10220960" cy="3961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角度">
  <a:themeElements>
    <a:clrScheme name="Angles">
      <a:dk1>
        <a:srgbClr val="000000"/>
      </a:dk1>
      <a:lt1>
        <a:srgbClr val="FFFFFF"/>
      </a:lt1>
      <a:dk2>
        <a:srgbClr val="434342"/>
      </a:dk2>
      <a:lt2>
        <a:srgbClr val="CDD7D9"/>
      </a:lt2>
      <a:accent1>
        <a:srgbClr val="797B7E"/>
      </a:accent1>
      <a:accent2>
        <a:srgbClr val="F96A1B"/>
      </a:accent2>
      <a:accent3>
        <a:srgbClr val="08A1D9"/>
      </a:accent3>
      <a:accent4>
        <a:srgbClr val="7C984A"/>
      </a:accent4>
      <a:accent5>
        <a:srgbClr val="C2AD8D"/>
      </a:accent5>
      <a:accent6>
        <a:srgbClr val="506E94"/>
      </a:accent6>
      <a:hlink>
        <a:srgbClr val="5F5F5F"/>
      </a:hlink>
      <a:folHlink>
        <a:srgbClr val="969696"/>
      </a:folHlink>
    </a:clrScheme>
    <a:fontScheme name="Angles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微软雅黑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Jpan" typeface="ＭＳ Ｐゴシック"/>
        <a:font script="Hang" typeface="맑은 고딕"/>
        <a:font script="Hans" typeface="隶书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ngle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20400000"/>
            </a:lightRig>
          </a:scene3d>
          <a:sp3d contourW="6350">
            <a:bevelT w="41275" h="19050" prst="angle"/>
            <a:contourClr>
              <a:schemeClr val="phClr">
                <a:shade val="25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90000"/>
                <a:shade val="85000"/>
              </a:schemeClr>
              <a:schemeClr val="phClr">
                <a:tint val="95000"/>
                <a:shade val="99000"/>
              </a:schemeClr>
            </a:duotone>
          </a:blip>
          <a:tile tx="0" ty="0" sx="100000" sy="100000" flip="none" algn="tl"/>
        </a:blipFill>
        <a:blipFill rotWithShape="1">
          <a:blip xmlns:r="http://schemas.openxmlformats.org/officeDocument/2006/relationships" r:embed="rId2">
            <a:duotone>
              <a:schemeClr val="phClr">
                <a:tint val="93000"/>
                <a:shade val="85000"/>
              </a:schemeClr>
              <a:schemeClr val="phClr">
                <a:tint val="96000"/>
                <a:shade val="99000"/>
              </a:schemeClr>
            </a:duotone>
          </a:blip>
          <a:tile tx="0" ty="0" sx="90000" sy="90000" flip="none" algn="tl"/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L18"/>
  <sheetViews>
    <sheetView showGridLines="0" tabSelected="1" workbookViewId="0">
      <selection activeCell="O8" sqref="O8"/>
    </sheetView>
  </sheetViews>
  <sheetFormatPr defaultColWidth="9" defaultRowHeight="19.5"/>
  <cols>
    <col min="1" max="1" width="2.35" style="1" customWidth="1"/>
    <col min="2" max="2" width="11" style="2" customWidth="1"/>
    <col min="3" max="3" width="11.875" style="2" customWidth="1"/>
    <col min="4" max="6" width="12.6333333333333" style="2" customWidth="1"/>
    <col min="7" max="7" width="10.875" style="2" customWidth="1"/>
    <col min="8" max="8" width="12.25" style="2" customWidth="1"/>
    <col min="9" max="9" width="15.375" style="2" customWidth="1"/>
    <col min="10" max="10" width="14.875" style="2" customWidth="1"/>
    <col min="11" max="11" width="9.375" style="2" customWidth="1"/>
    <col min="12" max="12" width="10.625" style="2" customWidth="1"/>
    <col min="13" max="13" width="2.35" style="1" customWidth="1"/>
    <col min="14" max="15" width="15.375" style="3"/>
    <col min="16" max="16384" width="9" style="1"/>
  </cols>
  <sheetData>
    <row r="1" ht="39" customHeight="1" spans="2:12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ht="44" customHeight="1" spans="2:12"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</row>
    <row r="3" ht="20" customHeight="1" spans="2:12">
      <c r="B3" s="7" t="s">
        <v>12</v>
      </c>
      <c r="C3" s="7">
        <v>10086</v>
      </c>
      <c r="D3" s="7" t="s">
        <v>13</v>
      </c>
      <c r="E3" s="7" t="s">
        <v>14</v>
      </c>
      <c r="F3" s="7" t="s">
        <v>15</v>
      </c>
      <c r="G3" s="8">
        <v>43990</v>
      </c>
      <c r="H3" s="8">
        <v>43990</v>
      </c>
      <c r="I3" s="8">
        <v>43992</v>
      </c>
      <c r="J3" s="8">
        <v>43993</v>
      </c>
      <c r="K3" s="11">
        <f t="shared" ref="K3:K14" si="0">I3-G3</f>
        <v>2</v>
      </c>
      <c r="L3" s="11">
        <f t="shared" ref="L3:L14" si="1">IF(J3="","",J3-G3)</f>
        <v>3</v>
      </c>
    </row>
    <row r="4" ht="20" customHeight="1" spans="2:12">
      <c r="B4" s="7" t="s">
        <v>16</v>
      </c>
      <c r="C4" s="7">
        <v>10087</v>
      </c>
      <c r="D4" s="7" t="s">
        <v>17</v>
      </c>
      <c r="E4" s="7" t="s">
        <v>18</v>
      </c>
      <c r="F4" s="9" t="s">
        <v>19</v>
      </c>
      <c r="G4" s="10">
        <v>43992</v>
      </c>
      <c r="H4" s="10">
        <v>43992</v>
      </c>
      <c r="I4" s="10">
        <v>43994</v>
      </c>
      <c r="J4" s="10">
        <v>43995</v>
      </c>
      <c r="K4" s="12">
        <f t="shared" si="0"/>
        <v>2</v>
      </c>
      <c r="L4" s="12">
        <f t="shared" si="1"/>
        <v>3</v>
      </c>
    </row>
    <row r="5" ht="20" customHeight="1" spans="2:12">
      <c r="B5" s="7" t="s">
        <v>20</v>
      </c>
      <c r="C5" s="7">
        <v>10088</v>
      </c>
      <c r="D5" s="7" t="s">
        <v>21</v>
      </c>
      <c r="E5" s="7" t="s">
        <v>22</v>
      </c>
      <c r="F5" s="7" t="s">
        <v>15</v>
      </c>
      <c r="G5" s="8">
        <v>43994</v>
      </c>
      <c r="H5" s="8">
        <v>43994</v>
      </c>
      <c r="I5" s="8">
        <v>44000</v>
      </c>
      <c r="J5" s="8">
        <v>43997</v>
      </c>
      <c r="K5" s="11">
        <f t="shared" si="0"/>
        <v>6</v>
      </c>
      <c r="L5" s="11">
        <f t="shared" si="1"/>
        <v>3</v>
      </c>
    </row>
    <row r="6" ht="20" customHeight="1" spans="2:12">
      <c r="B6" s="7" t="s">
        <v>23</v>
      </c>
      <c r="C6" s="7">
        <v>10089</v>
      </c>
      <c r="D6" s="7" t="s">
        <v>24</v>
      </c>
      <c r="E6" s="7" t="s">
        <v>25</v>
      </c>
      <c r="F6" s="9" t="s">
        <v>19</v>
      </c>
      <c r="G6" s="10">
        <v>43996</v>
      </c>
      <c r="H6" s="10">
        <v>43996</v>
      </c>
      <c r="I6" s="10">
        <v>44003</v>
      </c>
      <c r="J6" s="10">
        <v>44004</v>
      </c>
      <c r="K6" s="12">
        <f t="shared" si="0"/>
        <v>7</v>
      </c>
      <c r="L6" s="12">
        <f t="shared" si="1"/>
        <v>8</v>
      </c>
    </row>
    <row r="7" ht="20" customHeight="1" spans="2:12">
      <c r="B7" s="7" t="s">
        <v>26</v>
      </c>
      <c r="C7" s="7">
        <v>10090</v>
      </c>
      <c r="D7" s="7" t="s">
        <v>27</v>
      </c>
      <c r="E7" s="7" t="s">
        <v>28</v>
      </c>
      <c r="F7" s="9" t="s">
        <v>19</v>
      </c>
      <c r="G7" s="8">
        <v>43998</v>
      </c>
      <c r="H7" s="8">
        <v>43998</v>
      </c>
      <c r="I7" s="8">
        <v>44002</v>
      </c>
      <c r="J7" s="8">
        <v>44003</v>
      </c>
      <c r="K7" s="11">
        <f t="shared" si="0"/>
        <v>4</v>
      </c>
      <c r="L7" s="11">
        <f t="shared" si="1"/>
        <v>5</v>
      </c>
    </row>
    <row r="8" ht="20" customHeight="1" spans="2:12">
      <c r="B8" s="7" t="s">
        <v>29</v>
      </c>
      <c r="C8" s="7">
        <v>10091</v>
      </c>
      <c r="D8" s="7" t="s">
        <v>30</v>
      </c>
      <c r="E8" s="7" t="s">
        <v>31</v>
      </c>
      <c r="F8" s="9" t="s">
        <v>19</v>
      </c>
      <c r="G8" s="8">
        <v>44000</v>
      </c>
      <c r="H8" s="8">
        <v>44000</v>
      </c>
      <c r="I8" s="8">
        <v>44005</v>
      </c>
      <c r="J8" s="8">
        <v>44005</v>
      </c>
      <c r="K8" s="11">
        <f t="shared" si="0"/>
        <v>5</v>
      </c>
      <c r="L8" s="11">
        <f t="shared" si="1"/>
        <v>5</v>
      </c>
    </row>
    <row r="9" ht="20" customHeight="1" spans="2:12">
      <c r="B9" s="7" t="s">
        <v>32</v>
      </c>
      <c r="C9" s="7">
        <v>10092</v>
      </c>
      <c r="D9" s="7" t="s">
        <v>33</v>
      </c>
      <c r="E9" s="7" t="s">
        <v>34</v>
      </c>
      <c r="F9" s="7" t="s">
        <v>15</v>
      </c>
      <c r="G9" s="8">
        <v>44001</v>
      </c>
      <c r="H9" s="8">
        <v>44002</v>
      </c>
      <c r="I9" s="8">
        <v>44007</v>
      </c>
      <c r="J9" s="8">
        <v>44007</v>
      </c>
      <c r="K9" s="11">
        <f t="shared" si="0"/>
        <v>6</v>
      </c>
      <c r="L9" s="11">
        <f t="shared" si="1"/>
        <v>6</v>
      </c>
    </row>
    <row r="10" ht="20" customHeight="1" spans="2:12">
      <c r="B10" s="7" t="s">
        <v>35</v>
      </c>
      <c r="C10" s="7">
        <v>10093</v>
      </c>
      <c r="D10" s="7" t="s">
        <v>36</v>
      </c>
      <c r="E10" s="7" t="s">
        <v>37</v>
      </c>
      <c r="F10" s="9" t="s">
        <v>19</v>
      </c>
      <c r="G10" s="10">
        <v>44002</v>
      </c>
      <c r="H10" s="10">
        <v>44002</v>
      </c>
      <c r="I10" s="10">
        <v>44005</v>
      </c>
      <c r="J10" s="10">
        <v>44004</v>
      </c>
      <c r="K10" s="12">
        <f t="shared" si="0"/>
        <v>3</v>
      </c>
      <c r="L10" s="12">
        <f t="shared" si="1"/>
        <v>2</v>
      </c>
    </row>
    <row r="11" ht="20" customHeight="1" spans="2:12">
      <c r="B11" s="7" t="s">
        <v>38</v>
      </c>
      <c r="C11" s="7">
        <v>10094</v>
      </c>
      <c r="D11" s="7" t="s">
        <v>39</v>
      </c>
      <c r="E11" s="7" t="s">
        <v>40</v>
      </c>
      <c r="F11" s="7" t="s">
        <v>15</v>
      </c>
      <c r="G11" s="8">
        <v>44004</v>
      </c>
      <c r="H11" s="8">
        <v>44004</v>
      </c>
      <c r="I11" s="8">
        <v>44007</v>
      </c>
      <c r="J11" s="8">
        <v>44007</v>
      </c>
      <c r="K11" s="11">
        <f t="shared" si="0"/>
        <v>3</v>
      </c>
      <c r="L11" s="11">
        <f t="shared" si="1"/>
        <v>3</v>
      </c>
    </row>
    <row r="12" ht="20" customHeight="1" spans="2:12">
      <c r="B12" s="7" t="s">
        <v>41</v>
      </c>
      <c r="C12" s="7">
        <v>10095</v>
      </c>
      <c r="D12" s="7" t="s">
        <v>42</v>
      </c>
      <c r="E12" s="7" t="s">
        <v>43</v>
      </c>
      <c r="F12" s="9" t="s">
        <v>19</v>
      </c>
      <c r="G12" s="10">
        <v>44006</v>
      </c>
      <c r="H12" s="10">
        <v>44005</v>
      </c>
      <c r="I12" s="10">
        <v>44010</v>
      </c>
      <c r="J12" s="10">
        <v>44011</v>
      </c>
      <c r="K12" s="12">
        <f t="shared" si="0"/>
        <v>4</v>
      </c>
      <c r="L12" s="12">
        <f t="shared" si="1"/>
        <v>5</v>
      </c>
    </row>
    <row r="13" ht="20" customHeight="1" spans="2:12">
      <c r="B13" s="7" t="s">
        <v>12</v>
      </c>
      <c r="C13" s="7">
        <v>10096</v>
      </c>
      <c r="D13" s="7" t="s">
        <v>44</v>
      </c>
      <c r="E13" s="7" t="s">
        <v>45</v>
      </c>
      <c r="F13" s="9" t="s">
        <v>19</v>
      </c>
      <c r="G13" s="8">
        <v>44008</v>
      </c>
      <c r="H13" s="8">
        <v>44008</v>
      </c>
      <c r="I13" s="8">
        <v>44009</v>
      </c>
      <c r="J13" s="8">
        <v>44011</v>
      </c>
      <c r="K13" s="11">
        <f t="shared" si="0"/>
        <v>1</v>
      </c>
      <c r="L13" s="11">
        <f t="shared" si="1"/>
        <v>3</v>
      </c>
    </row>
    <row r="14" ht="20" customHeight="1" spans="2:12">
      <c r="B14" s="7" t="s">
        <v>16</v>
      </c>
      <c r="C14" s="7">
        <v>10097</v>
      </c>
      <c r="D14" s="7" t="s">
        <v>46</v>
      </c>
      <c r="E14" s="7" t="s">
        <v>47</v>
      </c>
      <c r="F14" s="9" t="s">
        <v>19</v>
      </c>
      <c r="G14" s="8">
        <v>44010</v>
      </c>
      <c r="H14" s="8">
        <v>44009</v>
      </c>
      <c r="I14" s="8">
        <v>44012</v>
      </c>
      <c r="J14" s="8">
        <v>44011</v>
      </c>
      <c r="K14" s="11">
        <f t="shared" si="0"/>
        <v>2</v>
      </c>
      <c r="L14" s="11">
        <f t="shared" si="1"/>
        <v>1</v>
      </c>
    </row>
    <row r="18" spans="9:10">
      <c r="I18" s="13"/>
      <c r="J18" s="13"/>
    </row>
  </sheetData>
  <mergeCells count="1">
    <mergeCell ref="B1:L1"/>
  </mergeCells>
  <pageMargins left="0.699305555555556" right="0.699305555555556" top="0.75" bottom="0.75" header="0.3" footer="0.3"/>
  <pageSetup paperSize="8" scale="78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728014</cp:lastModifiedBy>
  <dcterms:created xsi:type="dcterms:W3CDTF">2015-06-05T18:19:00Z</dcterms:created>
  <dcterms:modified xsi:type="dcterms:W3CDTF">2020-12-03T13:30:36Z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