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<sst xmlns="http://schemas.openxmlformats.org/spreadsheetml/2006/main" count="47" uniqueCount="30">
  <si>
    <t>项目进度表</t>
  </si>
  <si>
    <t>年</t>
  </si>
  <si>
    <t>月</t>
  </si>
  <si>
    <t>当前日期：</t>
  </si>
  <si>
    <t>学习计划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</si>
  <si>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</si>
  <si>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</si>
  <si>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</si>
  <si>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</si>
  <si>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</si>
  <si>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</si>
  <si>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</si>
  <si>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工作名称</t>
  </si>
  <si>
    <t>开始时间</t>
  </si>
  <si>
    <t>持续天数</t>
  </si>
  <si>
    <t>完成时间</t>
  </si>
  <si>
    <t>已完成</t>
  </si>
  <si>
    <t>未完成</t>
  </si>
  <si>
    <t>学习计划1</t>
  </si>
  <si>
    <t>学习计划2</t>
  </si>
  <si>
    <t>学习计划3</t>
  </si>
  <si>
    <t>学习计划4</t>
  </si>
  <si>
    <t>学习计划5</t>
  </si>
  <si>
    <t>学习计划6</t>
  </si>
  <si>
    <t>类别</t>
  </si>
  <si>
    <t>上午</t>
  </si>
  <si>
    <t>中午</t>
  </si>
  <si>
    <t>下午</t>
  </si>
  <si>
    <t>备注</t>
  </si>
  <si>
    <t>备注：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</si>
</sst>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_ \¥* #,##0.00_ ;_ \¥* \-#,##0.00_ ;_ \¥* &quot;-&quot;??_ ;_ @_ "/>
    <numFmt numFmtId="178" formatCode="d"/>
  </numFmts>
  <fonts count="34">
    <font>
      <sz val="11"/>
      <color theme="1"/>
      <name val="宋体"/>
      <charset val="134"/>
      <scheme val="minor"/>
    </font>
    <font>
      <b/>
      <sz val="12"/>
      <name val="黑体"/>
      <charset val="134"/>
    </font>
    <font>
      <sz val="11"/>
      <color theme="1"/>
      <name val="黑体"/>
      <charset val="134"/>
    </font>
    <font>
      <b/>
      <sz val="28"/>
      <color theme="9" tint="-0.25"/>
      <name val="字魂36号-正文宋楷"/>
      <charset val="134"/>
    </font>
    <font>
      <sz val="11"/>
      <color theme="1"/>
      <name val="字魂36号-正文宋楷"/>
      <charset val="134"/>
    </font>
    <font>
      <sz val="14"/>
      <color theme="1"/>
      <name val="字魂36号-正文宋楷"/>
      <charset val="134"/>
    </font>
    <font>
      <sz val="16"/>
      <color theme="1"/>
      <name val="字魂36号-正文宋楷"/>
      <charset val="134"/>
    </font>
    <font>
      <sz val="10"/>
      <color theme="1"/>
      <name val="字魂36号-正文宋楷"/>
      <charset val="134"/>
    </font>
    <font>
      <b/>
      <sz val="11"/>
      <color theme="1"/>
      <name val="字魂36号-正文宋楷"/>
      <charset val="134"/>
    </font>
    <font>
      <b/>
      <sz val="12"/>
      <color theme="8" tint="-0.25"/>
      <name val="字魂36号-正文宋楷"/>
      <charset val="134"/>
    </font>
    <font>
      <b/>
      <sz val="11"/>
      <color theme="8" tint="-0.25"/>
      <name val="字魂36号-正文宋楷"/>
      <charset val="134"/>
    </font>
    <font>
      <sz val="11"/>
      <color theme="8" tint="-0.25"/>
      <name val="字魂36号-正文宋楷"/>
      <charset val="134"/>
    </font>
    <font>
      <sz val="11"/>
      <name val="黑体"/>
      <charset val="134"/>
    </font>
    <font>
      <sz val="11"/>
      <color theme="0"/>
      <name val="字魂36号-正文宋楷"/>
      <charset val="134"/>
    </font>
    <font>
      <sz val="11"/>
      <name val="字魂36号-正文宋楷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8" tint="-0.25"/>
      </left>
      <right style="thin">
        <color theme="8" tint="-0.25"/>
      </right>
      <top style="thin">
        <color theme="8" tint="-0.25"/>
      </top>
      <bottom style="thin">
        <color theme="8" tint="-0.25"/>
      </bottom>
      <diagonal/>
    </border>
    <border>
      <left style="thin">
        <color theme="8" tint="-0.25"/>
      </left>
      <right style="thin">
        <color theme="8" tint="-0.25"/>
      </right>
      <top style="thin">
        <color theme="8" tint="-0.25"/>
      </top>
      <bottom/>
      <diagonal/>
    </border>
    <border>
      <left style="thin">
        <color theme="8" tint="-0.25"/>
      </left>
      <right style="thin">
        <color theme="8" tint="-0.25"/>
      </right>
      <top/>
      <bottom/>
      <diagonal/>
    </border>
    <border>
      <left style="thin">
        <color theme="8" tint="-0.25"/>
      </left>
      <right style="thin">
        <color theme="8" tint="-0.25"/>
      </right>
      <top/>
      <bottom style="thin">
        <color theme="8" tint="-0.2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1" fillId="20" borderId="12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7" fontId="1" fillId="0" borderId="0" xfId="4" applyNumberFormat="1" applyFont="1" applyFill="1" applyBorder="1" applyAlignment="1">
      <alignment horizontal="center" vertical="center"/>
    </xf>
    <xf numFmtId="177" fontId="1" fillId="0" borderId="0" xfId="4" applyNumberFormat="1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4" fillId="3" borderId="0" xfId="0" applyFont="1" applyFill="1" applyBorder="1" applyAlignment="1" applyProtection="1">
      <alignment horizontal="center" vertical="center"/>
      <protection locked="0" hidden="1"/>
    </xf>
    <xf numFmtId="0" fontId="5" fillId="2" borderId="0" xfId="0" applyFont="1" applyFill="1" applyBorder="1" applyAlignment="1" applyProtection="1">
      <alignment horizontal="center" vertical="center"/>
      <protection locked="0" hidden="1"/>
    </xf>
    <xf numFmtId="0" fontId="6" fillId="4" borderId="0" xfId="0" applyFont="1" applyFill="1" applyBorder="1" applyAlignment="1" applyProtection="1">
      <alignment horizontal="center" vertical="center"/>
      <protection locked="0" hidden="1"/>
    </xf>
    <xf numFmtId="0" fontId="6" fillId="2" borderId="0" xfId="0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Border="1" applyProtection="1">
      <alignment vertical="center"/>
      <protection locked="0" hidden="1"/>
    </xf>
    <xf numFmtId="14" fontId="5" fillId="4" borderId="0" xfId="0" applyNumberFormat="1" applyFont="1" applyFill="1" applyAlignment="1" applyProtection="1">
      <alignment horizontal="center" vertical="center"/>
      <protection hidden="1"/>
    </xf>
    <xf numFmtId="0" fontId="4" fillId="0" borderId="0" xfId="0" applyFont="1">
      <alignment vertical="center"/>
    </xf>
    <xf numFmtId="0" fontId="4" fillId="2" borderId="0" xfId="0" applyFont="1" applyFill="1" applyBorder="1" applyProtection="1">
      <alignment vertical="center"/>
      <protection locked="0" hidden="1"/>
    </xf>
    <xf numFmtId="0" fontId="4" fillId="2" borderId="0" xfId="0" applyFont="1" applyFill="1" applyBorder="1" applyAlignment="1" applyProtection="1">
      <alignment horizontal="center" vertical="center"/>
      <protection locked="0"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78" fontId="4" fillId="6" borderId="1" xfId="0" applyNumberFormat="1" applyFont="1" applyFill="1" applyBorder="1" applyAlignment="1" applyProtection="1">
      <alignment horizontal="center" vertical="center"/>
      <protection hidden="1"/>
    </xf>
    <xf numFmtId="178" fontId="4" fillId="5" borderId="1" xfId="0" applyNumberFormat="1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11" fillId="2" borderId="2" xfId="0" applyFont="1" applyFill="1" applyBorder="1" applyAlignment="1" applyProtection="1">
      <alignment vertical="center"/>
      <protection hidden="1"/>
    </xf>
    <xf numFmtId="0" fontId="10" fillId="2" borderId="4" xfId="0" applyFont="1" applyFill="1" applyBorder="1" applyAlignment="1" applyProtection="1">
      <alignment horizontal="center" vertical="center"/>
      <protection hidden="1"/>
    </xf>
    <xf numFmtId="0" fontId="10" fillId="2" borderId="5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3" fillId="2" borderId="0" xfId="0" applyNumberFormat="1" applyFont="1" applyFill="1" applyAlignment="1" applyProtection="1">
      <alignment vertical="center"/>
      <protection hidden="1"/>
    </xf>
    <xf numFmtId="0" fontId="13" fillId="3" borderId="0" xfId="0" applyFont="1" applyFill="1" applyAlignment="1">
      <alignment horizontal="center" vertical="center"/>
    </xf>
    <xf numFmtId="176" fontId="13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4" fillId="2" borderId="0" xfId="0" applyNumberFormat="1" applyFont="1" applyFill="1" applyBorder="1" applyAlignment="1" applyProtection="1">
      <alignment horizontal="center" vertical="center"/>
      <protection locked="0" hidden="1"/>
    </xf>
    <xf numFmtId="0" fontId="4" fillId="2" borderId="2" xfId="0" applyFont="1" applyFill="1" applyBorder="1" applyAlignment="1" applyProtection="1">
      <alignment horizontal="center" vertical="center"/>
      <protection locked="0" hidden="1"/>
    </xf>
    <xf numFmtId="176" fontId="4" fillId="2" borderId="2" xfId="0" applyNumberFormat="1" applyFont="1" applyFill="1" applyBorder="1" applyAlignment="1" applyProtection="1">
      <alignment horizontal="center" vertical="center"/>
      <protection locked="0" hidden="1"/>
    </xf>
    <xf numFmtId="176" fontId="4" fillId="7" borderId="2" xfId="0" applyNumberFormat="1" applyFont="1" applyFill="1" applyBorder="1" applyAlignment="1" applyProtection="1">
      <alignment horizontal="center" vertical="center"/>
      <protection locked="0" hidden="1"/>
    </xf>
    <xf numFmtId="176" fontId="4" fillId="2" borderId="0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176" fontId="9" fillId="2" borderId="0" xfId="0" applyNumberFormat="1" applyFont="1" applyFill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left" vertical="center"/>
      <protection hidden="1"/>
    </xf>
    <xf numFmtId="176" fontId="11" fillId="2" borderId="0" xfId="0" applyNumberFormat="1" applyFont="1" applyFill="1" applyAlignment="1" applyProtection="1">
      <alignment horizontal="left" vertical="center"/>
      <protection hidden="1"/>
    </xf>
    <xf numFmtId="0" fontId="1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theme="8" tint="0.8"/>
      </font>
    </dxf>
  </dxfs>
  <tableStyles count="0" defaultTableStyle="TableStyleMedium9" defaultPivotStyle="PivotStyleLight16"/>
  <colors>
    <mruColors>
      <color rgb="00F09030"/>
      <color rgb="00EBF1DE"/>
      <color rgb="00D8E4B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36号-正文宋楷" panose="02000000000000000000" charset="-122"/>
                <a:ea typeface="字魂36号-正文宋楷" panose="02000000000000000000" charset="-122"/>
                <a:cs typeface="字魂36号-正文宋楷" panose="02000000000000000000" charset="-122"/>
                <a:sym typeface="字魂36号-正文宋楷" panose="02000000000000000000" charset="-122"/>
              </a:defRPr>
            </a:pPr>
            <a:r>
              <a:rPr>
                <a:latin typeface="字魂36号-正文宋楷" panose="02000000000000000000" charset="-122"/>
                <a:ea typeface="字魂36号-正文宋楷" panose="02000000000000000000" charset="-122"/>
                <a:cs typeface="字魂36号-正文宋楷" panose="02000000000000000000" charset="-122"/>
                <a:sym typeface="字魂36号-正文宋楷" panose="02000000000000000000" charset="-122"/>
              </a:rPr>
              <a:t>进度图展示</a:t>
            </a:r>
            <a:endParaRPr>
              <a:latin typeface="字魂36号-正文宋楷" panose="02000000000000000000" charset="-122"/>
              <a:ea typeface="字魂36号-正文宋楷" panose="02000000000000000000" charset="-122"/>
              <a:cs typeface="字魂36号-正文宋楷" panose="02000000000000000000" charset="-122"/>
              <a:sym typeface="字魂36号-正文宋楷" panose="02000000000000000000" charset="-122"/>
            </a:endParaRPr>
          </a:p>
        </c:rich>
      </c:tx>
      <c:layout>
        <c:manualLayout>
          <c:xMode val="edge"/>
          <c:yMode val="edge"/>
          <c:x val="0.424787558724574"/>
          <c:y val="0.03451468255332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Sheet1!$K$9:$K$14</c:f>
              <c:strCache>
                <c:ptCount val="6"/>
                <c:pt idx="0">
                  <c:v>学习计划1</c:v>
                </c:pt>
                <c:pt idx="1">
                  <c:v>学习计划2</c:v>
                </c:pt>
                <c:pt idx="2">
                  <c:v>学习计划3</c:v>
                </c:pt>
                <c:pt idx="3">
                  <c:v>学习计划4</c:v>
                </c:pt>
                <c:pt idx="4">
                  <c:v>学习计划5</c:v>
                </c:pt>
                <c:pt idx="5">
                  <c:v>学习计划6</c:v>
                </c:pt>
              </c:strCache>
            </c:strRef>
          </c:cat>
          <c:val>
            <c:numRef>
              <c:f>Sheet1!$L$9:$L$14</c:f>
              <c:numCache>
                <c:formatCode>yyyy/m/d;@</c:formatCode>
                <c:ptCount val="6"/>
                <c:pt idx="0">
                  <c:v>43569</c:v>
                </c:pt>
                <c:pt idx="1">
                  <c:v>43586</c:v>
                </c:pt>
                <c:pt idx="2">
                  <c:v>43599</c:v>
                </c:pt>
                <c:pt idx="3">
                  <c:v>43630</c:v>
                </c:pt>
                <c:pt idx="4">
                  <c:v>43660</c:v>
                </c:pt>
                <c:pt idx="5">
                  <c:v>43722</c:v>
                </c:pt>
              </c:numCache>
            </c:numRef>
          </c:val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Sheet1!$K$9:$K$14</c:f>
              <c:strCache>
                <c:ptCount val="6"/>
                <c:pt idx="0">
                  <c:v>学习计划1</c:v>
                </c:pt>
                <c:pt idx="1">
                  <c:v>学习计划2</c:v>
                </c:pt>
                <c:pt idx="2">
                  <c:v>学习计划3</c:v>
                </c:pt>
                <c:pt idx="3">
                  <c:v>学习计划4</c:v>
                </c:pt>
                <c:pt idx="4">
                  <c:v>学习计划5</c:v>
                </c:pt>
                <c:pt idx="5">
                  <c:v>学习计划6</c:v>
                </c:pt>
              </c:strCache>
            </c:strRef>
          </c:cat>
          <c:val>
            <c:numRef>
              <c:f>Sheet1!$M$9:$M$14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30</c:v>
                </c:pt>
                <c:pt idx="3">
                  <c:v>30</c:v>
                </c:pt>
                <c:pt idx="4">
                  <c:v>61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429838171"/>
        <c:axId val="126316844"/>
      </c:barChart>
      <c:catAx>
        <c:axId val="42983817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36号-正文宋楷" panose="02000000000000000000" charset="-122"/>
                <a:ea typeface="字魂36号-正文宋楷" panose="02000000000000000000" charset="-122"/>
                <a:cs typeface="字魂36号-正文宋楷" panose="02000000000000000000" charset="-122"/>
                <a:sym typeface="字魂36号-正文宋楷" panose="02000000000000000000" charset="-122"/>
              </a:defRPr>
            </a:pPr>
          </a:p>
        </c:txPr>
        <c:crossAx val="126316844"/>
        <c:crosses val="autoZero"/>
        <c:auto val="1"/>
        <c:lblAlgn val="ctr"/>
        <c:lblOffset val="100"/>
        <c:noMultiLvlLbl val="0"/>
      </c:catAx>
      <c:valAx>
        <c:axId val="126316844"/>
        <c:scaling>
          <c:orientation val="minMax"/>
          <c:min val="43569"/>
        </c:scaling>
        <c:delete val="0"/>
        <c:axPos val="t"/>
        <c:majorGridlines>
          <c:spPr>
            <a:ln w="28575" cap="flat" cmpd="sng" algn="ctr">
              <a:solidFill>
                <a:srgbClr val="FF0000"/>
              </a:solidFill>
              <a:prstDash val="sysDot"/>
              <a:miter lim="800000"/>
              <a:headEnd type="oval"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36号-正文宋楷" panose="02000000000000000000" charset="-122"/>
                <a:ea typeface="字魂36号-正文宋楷" panose="02000000000000000000" charset="-122"/>
                <a:cs typeface="字魂36号-正文宋楷" panose="02000000000000000000" charset="-122"/>
                <a:sym typeface="字魂36号-正文宋楷" panose="02000000000000000000" charset="-122"/>
              </a:defRPr>
            </a:pPr>
          </a:p>
        </c:txPr>
        <c:crossAx val="4298381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字魂36号-正文宋楷" panose="02000000000000000000" charset="-122"/>
          <a:ea typeface="字魂36号-正文宋楷" panose="02000000000000000000" charset="-122"/>
          <a:cs typeface="字魂36号-正文宋楷" panose="02000000000000000000" charset="-122"/>
          <a:sym typeface="字魂36号-正文宋楷" panose="020000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127000</xdr:colOff>
      <xdr:row>14</xdr:row>
      <xdr:rowOff>50800</xdr:rowOff>
    </xdr:from>
    <xdr:to>
      <xdr:col>15</xdr:col>
      <xdr:colOff>622935</xdr:colOff>
      <xdr:row>25</xdr:row>
      <xdr:rowOff>137795</xdr:rowOff>
    </xdr:to>
    <xdr:graphicFrame>
      <xdr:nvGraphicFramePr>
        <xdr:cNvPr id="8" name="图表 7"/>
        <xdr:cNvGraphicFramePr/>
      </xdr:nvGraphicFramePr>
      <xdr:xfrm>
        <a:off x="5051425" y="3086100"/>
        <a:ext cx="5020310" cy="3236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元素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99"/>
  <sheetViews>
    <sheetView showGridLines="0" tabSelected="1" workbookViewId="0">
      <selection activeCell="T14" sqref="T14"/>
    </sheetView>
  </sheetViews>
  <sheetFormatPr defaultColWidth="9" defaultRowHeight="13.5"/>
  <cols>
    <col min="1" max="1" width="1.25" style="6" customWidth="1"/>
    <col min="2" max="2" width="2.125" style="6" customWidth="1"/>
    <col min="3" max="9" width="8.75" style="6" customWidth="1"/>
    <col min="10" max="10" width="2.125" style="6" customWidth="1"/>
    <col min="11" max="11" width="17" style="7" customWidth="1"/>
    <col min="12" max="12" width="11.75" style="8" customWidth="1"/>
    <col min="13" max="13" width="8.375" style="7" customWidth="1"/>
    <col min="14" max="14" width="11.75" style="8" customWidth="1"/>
    <col min="15" max="16" width="8.375" style="7" customWidth="1"/>
    <col min="17" max="17" width="1.875" style="9" customWidth="1"/>
    <col min="18" max="16384" width="9" style="6"/>
  </cols>
  <sheetData>
    <row r="1" ht="6" customHeight="1" spans="2:11">
      <c r="B1" s="7"/>
      <c r="C1" s="7"/>
      <c r="D1" s="7"/>
      <c r="E1" s="7"/>
      <c r="F1" s="7"/>
      <c r="G1" s="7"/>
      <c r="H1" s="7"/>
      <c r="I1" s="7"/>
      <c r="J1" s="7"/>
      <c r="K1" s="32"/>
    </row>
    <row r="2" ht="18" customHeight="1" spans="2:17">
      <c r="B2" s="10"/>
      <c r="C2" s="10"/>
      <c r="D2" s="10"/>
      <c r="E2" s="11" t="s">
        <v>0</v>
      </c>
      <c r="F2" s="11"/>
      <c r="G2" s="11"/>
      <c r="H2" s="11"/>
      <c r="I2" s="11"/>
      <c r="J2" s="11"/>
      <c r="K2" s="11"/>
      <c r="L2" s="33"/>
      <c r="M2" s="10"/>
      <c r="N2" s="33"/>
      <c r="O2" s="10"/>
      <c r="P2" s="10"/>
      <c r="Q2" s="10"/>
    </row>
    <row r="3" ht="18" customHeight="1" spans="2:17">
      <c r="B3" s="10"/>
      <c r="C3" s="10"/>
      <c r="D3" s="10"/>
      <c r="E3" s="11"/>
      <c r="F3" s="11"/>
      <c r="G3" s="11"/>
      <c r="H3" s="11"/>
      <c r="I3" s="11"/>
      <c r="J3" s="11"/>
      <c r="K3" s="11"/>
      <c r="L3" s="33"/>
      <c r="M3" s="10"/>
      <c r="N3" s="33"/>
      <c r="O3" s="10"/>
      <c r="P3" s="10"/>
      <c r="Q3" s="10"/>
    </row>
    <row r="4" ht="6" customHeight="1" spans="2:17">
      <c r="B4" s="12"/>
      <c r="C4" s="12"/>
      <c r="D4" s="12"/>
      <c r="E4" s="12"/>
      <c r="F4" s="12"/>
      <c r="G4" s="12"/>
      <c r="H4" s="12"/>
      <c r="I4" s="12"/>
      <c r="J4" s="12"/>
      <c r="K4" s="34"/>
      <c r="L4" s="35"/>
      <c r="M4" s="34"/>
      <c r="N4" s="35"/>
      <c r="O4" s="34"/>
      <c r="P4" s="34"/>
      <c r="Q4" s="51"/>
    </row>
    <row r="5" ht="27" customHeight="1" spans="2:17">
      <c r="B5" s="13"/>
      <c r="C5" s="14">
        <v>2019</v>
      </c>
      <c r="D5" s="15" t="s">
        <v>1</v>
      </c>
      <c r="E5" s="14">
        <v>8</v>
      </c>
      <c r="F5" s="15" t="s">
        <v>2</v>
      </c>
      <c r="G5" s="16" t="s">
        <v>3</v>
      </c>
      <c r="H5" s="17">
        <f ca="1">TODAY()</f>
        <v>43766</v>
      </c>
      <c r="I5" s="17"/>
      <c r="J5" s="17"/>
      <c r="K5" s="36" t="s">
        <v>4</v>
      </c>
      <c r="L5" s="36"/>
      <c r="M5" s="36"/>
      <c r="N5" s="36"/>
      <c r="O5" s="36"/>
      <c r="P5" s="36"/>
      <c r="Q5" s="36"/>
    </row>
    <row r="6" ht="8" customHeight="1" spans="2:17">
      <c r="B6" s="18"/>
      <c r="C6" s="18"/>
      <c r="D6" s="18"/>
      <c r="E6" s="18"/>
      <c r="F6" s="18"/>
      <c r="G6" s="18"/>
      <c r="H6" s="18"/>
      <c r="I6" s="18"/>
      <c r="J6" s="18"/>
      <c r="K6" s="37"/>
      <c r="L6" s="38"/>
      <c r="M6" s="39"/>
      <c r="N6" s="38"/>
      <c r="O6" s="39"/>
      <c r="P6" s="39"/>
      <c r="Q6" s="52"/>
    </row>
    <row r="7" ht="24" customHeight="1" spans="2:17">
      <c r="B7" s="19"/>
      <c r="C7" s="19"/>
      <c r="D7" s="19"/>
      <c r="E7" s="19"/>
      <c r="F7" s="19"/>
      <c r="G7" s="19"/>
      <c r="H7" s="19"/>
      <c r="I7" s="19"/>
      <c r="J7" s="19"/>
      <c r="K7" s="20"/>
      <c r="L7" s="40"/>
      <c r="M7" s="20"/>
      <c r="N7" s="40"/>
      <c r="O7" s="20"/>
      <c r="P7" s="20"/>
      <c r="Q7" s="19"/>
    </row>
    <row r="8" ht="24" customHeight="1" spans="2:17">
      <c r="B8" s="20"/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0"/>
      <c r="K8" s="41" t="s">
        <v>12</v>
      </c>
      <c r="L8" s="42" t="s">
        <v>13</v>
      </c>
      <c r="M8" s="41" t="s">
        <v>14</v>
      </c>
      <c r="N8" s="42" t="s">
        <v>15</v>
      </c>
      <c r="O8" s="41" t="s">
        <v>16</v>
      </c>
      <c r="P8" s="41" t="s">
        <v>17</v>
      </c>
      <c r="Q8" s="19"/>
    </row>
    <row r="9" ht="18" customHeight="1" spans="2:17">
      <c r="B9" s="20"/>
      <c r="C9" s="22">
        <f>DATE($C$5,$E$5,1)-WEEKDAY(DATE($C$5,$E$5,1),2)+COLUMN(A:A)+(ROW(1:1)-1)*7</f>
        <v>43675</v>
      </c>
      <c r="D9" s="22">
        <f>DATE($C$5,$E$5,1)-WEEKDAY(DATE($C$5,$E$5,1),2)+COLUMN(B:B)+(ROW(1:1)-1)*7</f>
        <v>43676</v>
      </c>
      <c r="E9" s="22">
        <f>DATE($C$5,$E$5,1)-WEEKDAY(DATE($C$5,$E$5,1),2)+COLUMN(C:C)+(ROW(1:1)-1)*7</f>
        <v>43677</v>
      </c>
      <c r="F9" s="22">
        <f>DATE($C$5,$E$5,1)-WEEKDAY(DATE($C$5,$E$5,1),2)+COLUMN(D:D)+(ROW(1:1)-1)*7</f>
        <v>43678</v>
      </c>
      <c r="G9" s="22">
        <f>DATE($C$5,$E$5,1)-WEEKDAY(DATE($C$5,$E$5,1),2)+COLUMN(E:E)+(ROW(1:1)-1)*7</f>
        <v>43679</v>
      </c>
      <c r="H9" s="22">
        <f>DATE($C$5,$E$5,1)-WEEKDAY(DATE($C$5,$E$5,1),2)+COLUMN(F:F)+(ROW(1:1)-1)*7</f>
        <v>43680</v>
      </c>
      <c r="I9" s="22">
        <f>DATE($C$5,$E$5,1)-WEEKDAY(DATE($C$5,$E$5,1),2)+COLUMN(G:G)+(ROW(1:1)-1)*7</f>
        <v>43681</v>
      </c>
      <c r="J9" s="20"/>
      <c r="K9" s="41" t="s">
        <v>18</v>
      </c>
      <c r="L9" s="43">
        <v>43569</v>
      </c>
      <c r="M9" s="41">
        <v>16</v>
      </c>
      <c r="N9" s="42">
        <v>42491</v>
      </c>
      <c r="O9" s="41">
        <v>16</v>
      </c>
      <c r="P9" s="41">
        <v>0</v>
      </c>
      <c r="Q9" s="19"/>
    </row>
    <row r="10" ht="18" customHeight="1" spans="2:17">
      <c r="B10" s="20"/>
      <c r="C10" s="23">
        <f>DATE($C$5,$E$5,1)-WEEKDAY(DATE($C$5,$E$5,1),2)+COLUMN(A:A)+(ROW(2:2)-1)*7</f>
        <v>43682</v>
      </c>
      <c r="D10" s="23">
        <f>DATE($C$5,$E$5,1)-WEEKDAY(DATE($C$5,$E$5,1),2)+COLUMN(B:B)+(ROW(2:2)-1)*7</f>
        <v>43683</v>
      </c>
      <c r="E10" s="23">
        <f>DATE($C$5,$E$5,1)-WEEKDAY(DATE($C$5,$E$5,1),2)+COLUMN(C:C)+(ROW(2:2)-1)*7</f>
        <v>43684</v>
      </c>
      <c r="F10" s="23">
        <f>DATE($C$5,$E$5,1)-WEEKDAY(DATE($C$5,$E$5,1),2)+COLUMN(D:D)+(ROW(2:2)-1)*7</f>
        <v>43685</v>
      </c>
      <c r="G10" s="23">
        <f>DATE($C$5,$E$5,1)-WEEKDAY(DATE($C$5,$E$5,1),2)+COLUMN(E:E)+(ROW(2:2)-1)*7</f>
        <v>43686</v>
      </c>
      <c r="H10" s="23">
        <f>DATE($C$5,$E$5,1)-WEEKDAY(DATE($C$5,$E$5,1),2)+COLUMN(F:F)+(ROW(2:2)-1)*7</f>
        <v>43687</v>
      </c>
      <c r="I10" s="23">
        <f>DATE($C$5,$E$5,1)-WEEKDAY(DATE($C$5,$E$5,1),2)+COLUMN(G:G)+(ROW(2:2)-1)*7</f>
        <v>43688</v>
      </c>
      <c r="J10" s="20"/>
      <c r="K10" s="41" t="s">
        <v>19</v>
      </c>
      <c r="L10" s="42">
        <v>43586</v>
      </c>
      <c r="M10" s="41">
        <v>14</v>
      </c>
      <c r="N10" s="42">
        <v>42504</v>
      </c>
      <c r="O10" s="41">
        <v>14</v>
      </c>
      <c r="P10" s="41">
        <v>0</v>
      </c>
      <c r="Q10" s="19"/>
    </row>
    <row r="11" ht="18" customHeight="1" spans="2:17">
      <c r="B11" s="20"/>
      <c r="C11" s="22">
        <f>DATE($C$5,$E$5,1)-WEEKDAY(DATE($C$5,$E$5,1),2)+COLUMN(A:A)+(ROW(3:3)-1)*7</f>
        <v>43689</v>
      </c>
      <c r="D11" s="22">
        <f>DATE($C$5,$E$5,1)-WEEKDAY(DATE($C$5,$E$5,1),2)+COLUMN(B:B)+(ROW(3:3)-1)*7</f>
        <v>43690</v>
      </c>
      <c r="E11" s="22">
        <f>DATE($C$5,$E$5,1)-WEEKDAY(DATE($C$5,$E$5,1),2)+COLUMN(C:C)+(ROW(3:3)-1)*7</f>
        <v>43691</v>
      </c>
      <c r="F11" s="22">
        <f>DATE($C$5,$E$5,1)-WEEKDAY(DATE($C$5,$E$5,1),2)+COLUMN(D:D)+(ROW(3:3)-1)*7</f>
        <v>43692</v>
      </c>
      <c r="G11" s="22">
        <f>DATE($C$5,$E$5,1)-WEEKDAY(DATE($C$5,$E$5,1),2)+COLUMN(E:E)+(ROW(3:3)-1)*7</f>
        <v>43693</v>
      </c>
      <c r="H11" s="22">
        <f>DATE($C$5,$E$5,1)-WEEKDAY(DATE($C$5,$E$5,1),2)+COLUMN(F:F)+(ROW(3:3)-1)*7</f>
        <v>43694</v>
      </c>
      <c r="I11" s="22">
        <f>DATE($C$5,$E$5,1)-WEEKDAY(DATE($C$5,$E$5,1),2)+COLUMN(G:G)+(ROW(3:3)-1)*7</f>
        <v>43695</v>
      </c>
      <c r="J11" s="20"/>
      <c r="K11" s="41" t="s">
        <v>20</v>
      </c>
      <c r="L11" s="42">
        <v>43599</v>
      </c>
      <c r="M11" s="41">
        <v>30</v>
      </c>
      <c r="N11" s="42">
        <v>42535</v>
      </c>
      <c r="O11" s="41">
        <v>30</v>
      </c>
      <c r="P11" s="41">
        <v>0</v>
      </c>
      <c r="Q11" s="19"/>
    </row>
    <row r="12" ht="18" customHeight="1" spans="2:17">
      <c r="B12" s="20"/>
      <c r="C12" s="23">
        <f>DATE($C$5,$E$5,1)-WEEKDAY(DATE($C$5,$E$5,1),2)+COLUMN(A:A)+(ROW(4:4)-1)*7</f>
        <v>43696</v>
      </c>
      <c r="D12" s="23">
        <f>DATE($C$5,$E$5,1)-WEEKDAY(DATE($C$5,$E$5,1),2)+COLUMN(B:B)+(ROW(4:4)-1)*7</f>
        <v>43697</v>
      </c>
      <c r="E12" s="23">
        <f>DATE($C$5,$E$5,1)-WEEKDAY(DATE($C$5,$E$5,1),2)+COLUMN(C:C)+(ROW(4:4)-1)*7</f>
        <v>43698</v>
      </c>
      <c r="F12" s="23">
        <f>DATE($C$5,$E$5,1)-WEEKDAY(DATE($C$5,$E$5,1),2)+COLUMN(D:D)+(ROW(4:4)-1)*7</f>
        <v>43699</v>
      </c>
      <c r="G12" s="23">
        <f>DATE($C$5,$E$5,1)-WEEKDAY(DATE($C$5,$E$5,1),2)+COLUMN(E:E)+(ROW(4:4)-1)*7</f>
        <v>43700</v>
      </c>
      <c r="H12" s="23">
        <f>DATE($C$5,$E$5,1)-WEEKDAY(DATE($C$5,$E$5,1),2)+COLUMN(F:F)+(ROW(4:4)-1)*7</f>
        <v>43701</v>
      </c>
      <c r="I12" s="23">
        <f>DATE($C$5,$E$5,1)-WEEKDAY(DATE($C$5,$E$5,1),2)+COLUMN(G:G)+(ROW(4:4)-1)*7</f>
        <v>43702</v>
      </c>
      <c r="J12" s="20"/>
      <c r="K12" s="41" t="s">
        <v>21</v>
      </c>
      <c r="L12" s="42">
        <v>43630</v>
      </c>
      <c r="M12" s="41">
        <v>30</v>
      </c>
      <c r="N12" s="42">
        <v>42565</v>
      </c>
      <c r="O12" s="41">
        <v>4</v>
      </c>
      <c r="P12" s="41">
        <v>26</v>
      </c>
      <c r="Q12" s="19"/>
    </row>
    <row r="13" ht="18" customHeight="1" spans="2:17">
      <c r="B13" s="20"/>
      <c r="C13" s="22">
        <f>DATE($C$5,$E$5,1)-WEEKDAY(DATE($C$5,$E$5,1),2)+COLUMN(A:A)+(ROW(5:5)-1)*7</f>
        <v>43703</v>
      </c>
      <c r="D13" s="22">
        <f>DATE($C$5,$E$5,1)-WEEKDAY(DATE($C$5,$E$5,1),2)+COLUMN(B:B)+(ROW(5:5)-1)*7</f>
        <v>43704</v>
      </c>
      <c r="E13" s="22">
        <f>DATE($C$5,$E$5,1)-WEEKDAY(DATE($C$5,$E$5,1),2)+COLUMN(C:C)+(ROW(5:5)-1)*7</f>
        <v>43705</v>
      </c>
      <c r="F13" s="22">
        <f>DATE($C$5,$E$5,1)-WEEKDAY(DATE($C$5,$E$5,1),2)+COLUMN(D:D)+(ROW(5:5)-1)*7</f>
        <v>43706</v>
      </c>
      <c r="G13" s="22">
        <f>DATE($C$5,$E$5,1)-WEEKDAY(DATE($C$5,$E$5,1),2)+COLUMN(E:E)+(ROW(5:5)-1)*7</f>
        <v>43707</v>
      </c>
      <c r="H13" s="22">
        <f>DATE($C$5,$E$5,1)-WEEKDAY(DATE($C$5,$E$5,1),2)+COLUMN(F:F)+(ROW(5:5)-1)*7</f>
        <v>43708</v>
      </c>
      <c r="I13" s="22">
        <f>DATE($C$5,$E$5,1)-WEEKDAY(DATE($C$5,$E$5,1),2)+COLUMN(G:G)+(ROW(5:5)-1)*7</f>
        <v>43709</v>
      </c>
      <c r="J13" s="20"/>
      <c r="K13" s="41" t="s">
        <v>22</v>
      </c>
      <c r="L13" s="42">
        <v>43660</v>
      </c>
      <c r="M13" s="41">
        <v>61</v>
      </c>
      <c r="N13" s="42">
        <v>42627</v>
      </c>
      <c r="O13" s="41">
        <v>0</v>
      </c>
      <c r="P13" s="41">
        <v>61</v>
      </c>
      <c r="Q13" s="19"/>
    </row>
    <row r="14" ht="18" customHeight="1" spans="2:17">
      <c r="B14" s="20"/>
      <c r="C14" s="23">
        <f>DATE($C$5,$E$5,1)-WEEKDAY(DATE($C$5,$E$5,1),2)+COLUMN(A:A)+(ROW(6:6)-1)*7</f>
        <v>43710</v>
      </c>
      <c r="D14" s="23">
        <f>DATE($C$5,$E$5,1)-WEEKDAY(DATE($C$5,$E$5,1),2)+COLUMN(B:B)+(ROW(6:6)-1)*7</f>
        <v>43711</v>
      </c>
      <c r="E14" s="23">
        <f>DATE($C$5,$E$5,1)-WEEKDAY(DATE($C$5,$E$5,1),2)+COLUMN(C:C)+(ROW(6:6)-1)*7</f>
        <v>43712</v>
      </c>
      <c r="F14" s="23">
        <f>DATE($C$5,$E$5,1)-WEEKDAY(DATE($C$5,$E$5,1),2)+COLUMN(D:D)+(ROW(6:6)-1)*7</f>
        <v>43713</v>
      </c>
      <c r="G14" s="23">
        <f>DATE($C$5,$E$5,1)-WEEKDAY(DATE($C$5,$E$5,1),2)+COLUMN(E:E)+(ROW(6:6)-1)*7</f>
        <v>43714</v>
      </c>
      <c r="H14" s="23">
        <f>DATE($C$5,$E$5,1)-WEEKDAY(DATE($C$5,$E$5,1),2)+COLUMN(F:F)+(ROW(6:6)-1)*7</f>
        <v>43715</v>
      </c>
      <c r="I14" s="23">
        <f>DATE($C$5,$E$5,1)-WEEKDAY(DATE($C$5,$E$5,1),2)+COLUMN(G:G)+(ROW(6:6)-1)*7</f>
        <v>43716</v>
      </c>
      <c r="J14" s="20"/>
      <c r="K14" s="41" t="s">
        <v>23</v>
      </c>
      <c r="L14" s="42">
        <v>43722</v>
      </c>
      <c r="M14" s="41">
        <v>17</v>
      </c>
      <c r="N14" s="43">
        <v>42644</v>
      </c>
      <c r="O14" s="41">
        <v>0</v>
      </c>
      <c r="P14" s="41">
        <v>17</v>
      </c>
      <c r="Q14" s="19"/>
    </row>
    <row r="15" ht="18" customHeight="1" spans="2:17">
      <c r="B15" s="20"/>
      <c r="C15" s="24"/>
      <c r="D15" s="24"/>
      <c r="E15" s="24"/>
      <c r="F15" s="24"/>
      <c r="G15" s="24"/>
      <c r="H15" s="24"/>
      <c r="I15" s="24"/>
      <c r="J15" s="20"/>
      <c r="K15" s="24"/>
      <c r="L15" s="44"/>
      <c r="M15" s="24"/>
      <c r="N15" s="24"/>
      <c r="O15" s="24"/>
      <c r="P15" s="24"/>
      <c r="Q15" s="24"/>
    </row>
    <row r="16" ht="23" customHeight="1" spans="2:17">
      <c r="B16" s="20"/>
      <c r="C16" s="25" t="s">
        <v>24</v>
      </c>
      <c r="D16" s="25" t="s">
        <v>5</v>
      </c>
      <c r="E16" s="25" t="s">
        <v>6</v>
      </c>
      <c r="F16" s="25" t="s">
        <v>7</v>
      </c>
      <c r="G16" s="25" t="s">
        <v>8</v>
      </c>
      <c r="H16" s="25" t="s">
        <v>9</v>
      </c>
      <c r="I16" s="25" t="s">
        <v>10</v>
      </c>
      <c r="J16" s="20"/>
      <c r="K16" s="45"/>
      <c r="L16" s="46"/>
      <c r="M16" s="45"/>
      <c r="N16" s="45"/>
      <c r="O16" s="45"/>
      <c r="P16" s="45"/>
      <c r="Q16" s="45"/>
    </row>
    <row r="17" ht="23" customHeight="1" spans="2:17">
      <c r="B17" s="20"/>
      <c r="C17" s="26" t="s">
        <v>25</v>
      </c>
      <c r="D17" s="27"/>
      <c r="E17" s="27"/>
      <c r="F17" s="27"/>
      <c r="G17" s="27"/>
      <c r="H17" s="27"/>
      <c r="I17" s="27"/>
      <c r="J17" s="20"/>
      <c r="K17" s="47"/>
      <c r="L17" s="48"/>
      <c r="M17" s="47"/>
      <c r="N17" s="47"/>
      <c r="O17" s="47"/>
      <c r="P17" s="47"/>
      <c r="Q17" s="47"/>
    </row>
    <row r="18" ht="23" customHeight="1" spans="2:17">
      <c r="B18" s="20"/>
      <c r="C18" s="28"/>
      <c r="D18" s="27"/>
      <c r="E18" s="27"/>
      <c r="F18" s="27"/>
      <c r="G18" s="27"/>
      <c r="H18" s="27"/>
      <c r="I18" s="27"/>
      <c r="J18" s="20"/>
      <c r="K18" s="47"/>
      <c r="L18" s="48"/>
      <c r="M18" s="47"/>
      <c r="N18" s="47"/>
      <c r="O18" s="47"/>
      <c r="P18" s="47"/>
      <c r="Q18" s="47"/>
    </row>
    <row r="19" ht="23" customHeight="1" spans="2:17">
      <c r="B19" s="20"/>
      <c r="C19" s="28"/>
      <c r="D19" s="27"/>
      <c r="E19" s="27"/>
      <c r="F19" s="27"/>
      <c r="G19" s="27"/>
      <c r="H19" s="27"/>
      <c r="I19" s="27"/>
      <c r="J19" s="20"/>
      <c r="K19" s="47"/>
      <c r="L19" s="48"/>
      <c r="M19" s="47"/>
      <c r="N19" s="47"/>
      <c r="O19" s="47"/>
      <c r="P19" s="47"/>
      <c r="Q19" s="47"/>
    </row>
    <row r="20" ht="23" customHeight="1" spans="2:17">
      <c r="B20" s="20"/>
      <c r="C20" s="29"/>
      <c r="D20" s="27"/>
      <c r="E20" s="27"/>
      <c r="F20" s="27"/>
      <c r="G20" s="27"/>
      <c r="H20" s="27"/>
      <c r="I20" s="27"/>
      <c r="J20" s="20"/>
      <c r="K20" s="47"/>
      <c r="L20" s="48"/>
      <c r="M20" s="47"/>
      <c r="N20" s="47"/>
      <c r="O20" s="47"/>
      <c r="P20" s="47"/>
      <c r="Q20" s="47"/>
    </row>
    <row r="21" ht="23" customHeight="1" spans="2:17">
      <c r="B21" s="20"/>
      <c r="C21" s="30" t="s">
        <v>26</v>
      </c>
      <c r="D21" s="27"/>
      <c r="E21" s="27"/>
      <c r="F21" s="27"/>
      <c r="G21" s="27"/>
      <c r="H21" s="27"/>
      <c r="I21" s="27"/>
      <c r="J21" s="20"/>
      <c r="K21" s="47"/>
      <c r="L21" s="48"/>
      <c r="M21" s="47"/>
      <c r="N21" s="47"/>
      <c r="O21" s="47"/>
      <c r="P21" s="47"/>
      <c r="Q21" s="47"/>
    </row>
    <row r="22" ht="23" customHeight="1" spans="2:17">
      <c r="B22" s="20"/>
      <c r="C22" s="26" t="s">
        <v>27</v>
      </c>
      <c r="D22" s="27"/>
      <c r="E22" s="27"/>
      <c r="F22" s="27"/>
      <c r="G22" s="27"/>
      <c r="H22" s="27"/>
      <c r="I22" s="27"/>
      <c r="J22" s="20"/>
      <c r="K22" s="47"/>
      <c r="L22" s="48"/>
      <c r="M22" s="47"/>
      <c r="N22" s="47"/>
      <c r="O22" s="47"/>
      <c r="P22" s="47"/>
      <c r="Q22" s="47"/>
    </row>
    <row r="23" ht="23" customHeight="1" spans="2:17">
      <c r="B23" s="20"/>
      <c r="C23" s="28"/>
      <c r="D23" s="27"/>
      <c r="E23" s="27"/>
      <c r="F23" s="27"/>
      <c r="G23" s="27"/>
      <c r="H23" s="27"/>
      <c r="I23" s="27"/>
      <c r="J23" s="20"/>
      <c r="K23" s="47"/>
      <c r="L23" s="48"/>
      <c r="M23" s="47"/>
      <c r="N23" s="47"/>
      <c r="O23" s="47"/>
      <c r="P23" s="47"/>
      <c r="Q23" s="47"/>
    </row>
    <row r="24" ht="23" customHeight="1" spans="2:17">
      <c r="B24" s="20"/>
      <c r="C24" s="28"/>
      <c r="D24" s="27"/>
      <c r="E24" s="27"/>
      <c r="F24" s="27"/>
      <c r="G24" s="27"/>
      <c r="H24" s="27"/>
      <c r="I24" s="27"/>
      <c r="J24" s="20"/>
      <c r="K24" s="47"/>
      <c r="L24" s="48"/>
      <c r="M24" s="47"/>
      <c r="N24" s="47"/>
      <c r="O24" s="47"/>
      <c r="P24" s="47"/>
      <c r="Q24" s="47"/>
    </row>
    <row r="25" ht="23" customHeight="1" spans="2:17">
      <c r="B25" s="20"/>
      <c r="C25" s="29"/>
      <c r="D25" s="27"/>
      <c r="E25" s="27"/>
      <c r="F25" s="27"/>
      <c r="G25" s="27"/>
      <c r="H25" s="27"/>
      <c r="I25" s="27"/>
      <c r="J25" s="20"/>
      <c r="K25" s="47"/>
      <c r="L25" s="48"/>
      <c r="M25" s="47"/>
      <c r="N25" s="47"/>
      <c r="O25" s="47"/>
      <c r="P25" s="47"/>
      <c r="Q25" s="47"/>
    </row>
    <row r="26" ht="23" customHeight="1" spans="2:17">
      <c r="B26" s="20"/>
      <c r="C26" s="30" t="s">
        <v>28</v>
      </c>
      <c r="D26" s="27"/>
      <c r="E26" s="27"/>
      <c r="F26" s="27"/>
      <c r="G26" s="27"/>
      <c r="H26" s="27"/>
      <c r="I26" s="27"/>
      <c r="J26" s="20"/>
      <c r="K26" s="47"/>
      <c r="L26" s="48"/>
      <c r="M26" s="47"/>
      <c r="N26" s="47"/>
      <c r="O26" s="47"/>
      <c r="P26" s="47"/>
      <c r="Q26" s="47"/>
    </row>
    <row r="27" ht="10" customHeight="1" spans="2:17">
      <c r="B27" s="31"/>
      <c r="C27" s="31"/>
      <c r="D27" s="31"/>
      <c r="E27" s="31"/>
      <c r="F27" s="31"/>
      <c r="G27" s="31"/>
      <c r="H27" s="31"/>
      <c r="I27" s="31"/>
      <c r="J27" s="31"/>
      <c r="K27" s="49"/>
      <c r="L27" s="50"/>
      <c r="M27" s="31"/>
      <c r="N27" s="50"/>
      <c r="O27" s="31"/>
      <c r="P27" s="31"/>
      <c r="Q27" s="53"/>
    </row>
    <row r="28" spans="2:11">
      <c r="B28" s="7"/>
      <c r="C28" s="7"/>
      <c r="D28" s="7"/>
      <c r="E28" s="7"/>
      <c r="F28" s="7"/>
      <c r="G28" s="7"/>
      <c r="H28" s="7"/>
      <c r="I28" s="7"/>
      <c r="J28" s="7"/>
      <c r="K28" s="32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32"/>
    </row>
    <row r="30" spans="2:11">
      <c r="B30" s="7"/>
      <c r="C30" s="7"/>
      <c r="D30" s="7"/>
      <c r="E30" s="7"/>
      <c r="F30" s="7"/>
      <c r="G30" s="7"/>
      <c r="H30" s="7"/>
      <c r="I30" s="7"/>
      <c r="J30" s="7"/>
      <c r="K30" s="32"/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32"/>
    </row>
    <row r="32" spans="11:11">
      <c r="K32" s="32"/>
    </row>
    <row r="33" spans="11:11">
      <c r="K33" s="32"/>
    </row>
    <row r="34" spans="11:11">
      <c r="K34" s="32"/>
    </row>
    <row r="35" spans="11:11">
      <c r="K35" s="32"/>
    </row>
    <row r="36" spans="11:11">
      <c r="K36" s="32"/>
    </row>
    <row r="37" spans="11:11">
      <c r="K37" s="32"/>
    </row>
    <row r="38" spans="11:11">
      <c r="K38" s="32"/>
    </row>
    <row r="39" spans="11:11">
      <c r="K39" s="32"/>
    </row>
    <row r="40" spans="11:11">
      <c r="K40" s="32"/>
    </row>
    <row r="41" spans="11:11">
      <c r="K41" s="32"/>
    </row>
    <row r="42" spans="11:11">
      <c r="K42" s="32"/>
    </row>
    <row r="43" spans="11:11">
      <c r="K43" s="32"/>
    </row>
    <row r="44" spans="11:11">
      <c r="K44" s="32"/>
    </row>
    <row r="45" spans="11:11">
      <c r="K45" s="32"/>
    </row>
    <row r="46" spans="11:11">
      <c r="K46" s="32"/>
    </row>
    <row r="47" spans="11:11">
      <c r="K47" s="32"/>
    </row>
    <row r="48" spans="11:11">
      <c r="K48" s="32"/>
    </row>
    <row r="49" spans="11:11">
      <c r="K49" s="32"/>
    </row>
    <row r="50" spans="11:11">
      <c r="K50" s="32"/>
    </row>
    <row r="51" spans="11:11">
      <c r="K51" s="32"/>
    </row>
    <row r="52" spans="11:11">
      <c r="K52" s="32"/>
    </row>
    <row r="53" spans="11:11">
      <c r="K53" s="32"/>
    </row>
    <row r="54" spans="11:11">
      <c r="K54" s="32"/>
    </row>
    <row r="55" spans="11:11">
      <c r="K55" s="32"/>
    </row>
    <row r="56" spans="11:11">
      <c r="K56" s="32"/>
    </row>
    <row r="57" spans="11:11">
      <c r="K57" s="32"/>
    </row>
    <row r="58" spans="11:11">
      <c r="K58" s="32"/>
    </row>
    <row r="59" spans="11:11">
      <c r="K59" s="32"/>
    </row>
    <row r="60" spans="11:11">
      <c r="K60" s="32"/>
    </row>
    <row r="61" spans="11:11">
      <c r="K61" s="32"/>
    </row>
    <row r="62" spans="11:11">
      <c r="K62" s="32"/>
    </row>
    <row r="63" spans="11:11">
      <c r="K63" s="32"/>
    </row>
    <row r="64" spans="11:11">
      <c r="K64" s="32"/>
    </row>
    <row r="65" spans="11:11">
      <c r="K65" s="32"/>
    </row>
    <row r="66" spans="11:11">
      <c r="K66" s="32"/>
    </row>
    <row r="67" spans="11:11">
      <c r="K67" s="32"/>
    </row>
    <row r="68" spans="11:11">
      <c r="K68" s="32"/>
    </row>
    <row r="69" spans="11:11">
      <c r="K69" s="32"/>
    </row>
    <row r="70" spans="11:11">
      <c r="K70" s="32"/>
    </row>
    <row r="71" spans="11:11">
      <c r="K71" s="32"/>
    </row>
    <row r="72" spans="11:11">
      <c r="K72" s="32"/>
    </row>
    <row r="73" spans="11:11">
      <c r="K73" s="32"/>
    </row>
    <row r="74" spans="11:11">
      <c r="K74" s="32"/>
    </row>
    <row r="75" spans="11:11">
      <c r="K75" s="32"/>
    </row>
    <row r="76" spans="11:11">
      <c r="K76" s="32"/>
    </row>
    <row r="77" spans="11:11">
      <c r="K77" s="32"/>
    </row>
    <row r="78" spans="11:11">
      <c r="K78" s="32"/>
    </row>
    <row r="79" spans="11:11">
      <c r="K79" s="32"/>
    </row>
    <row r="80" spans="11:11">
      <c r="K80" s="32"/>
    </row>
    <row r="81" spans="11:11">
      <c r="K81" s="32"/>
    </row>
    <row r="82" spans="11:11">
      <c r="K82" s="32"/>
    </row>
    <row r="83" spans="11:11">
      <c r="K83" s="32"/>
    </row>
    <row r="84" spans="11:11">
      <c r="K84" s="32"/>
    </row>
    <row r="85" spans="11:11">
      <c r="K85" s="32"/>
    </row>
    <row r="86" spans="11:11">
      <c r="K86" s="32"/>
    </row>
    <row r="87" spans="11:11">
      <c r="K87" s="32"/>
    </row>
    <row r="88" spans="11:11">
      <c r="K88" s="32"/>
    </row>
    <row r="89" spans="11:11">
      <c r="K89" s="32"/>
    </row>
    <row r="90" spans="11:11">
      <c r="K90" s="32"/>
    </row>
    <row r="91" spans="11:11">
      <c r="K91" s="32"/>
    </row>
    <row r="92" spans="11:11">
      <c r="K92" s="32"/>
    </row>
    <row r="93" spans="11:11">
      <c r="K93" s="32"/>
    </row>
    <row r="94" spans="11:11">
      <c r="K94" s="32"/>
    </row>
    <row r="95" spans="11:11">
      <c r="K95" s="32"/>
    </row>
    <row r="96" spans="11:11">
      <c r="K96" s="32"/>
    </row>
    <row r="97" spans="11:11">
      <c r="K97" s="32"/>
    </row>
    <row r="98" spans="11:11">
      <c r="K98" s="32"/>
    </row>
    <row r="99" spans="11:11">
      <c r="K99" s="32"/>
    </row>
  </sheetData>
  <mergeCells count="8">
    <mergeCell ref="H5:J5"/>
    <mergeCell ref="K5:Q5"/>
    <mergeCell ref="K16:Q16"/>
    <mergeCell ref="K17:Q17"/>
    <mergeCell ref="K21:Q21"/>
    <mergeCell ref="C17:C20"/>
    <mergeCell ref="C22:C25"/>
    <mergeCell ref="E2:K3"/>
  </mergeCells>
  <conditionalFormatting sqref="C9:I14">
    <cfRule type="cellIs" dxfId="0" priority="7" stopIfTrue="1" operator="equal">
      <formula>TODAY()</formula>
    </cfRule>
    <cfRule type="expression" dxfId="1" priority="8">
      <formula>$E$5&lt;&gt;MONTH(C9)</formula>
    </cfRule>
  </conditionalFormatting>
  <dataValidations count="2">
    <dataValidation type="list" allowBlank="1" showInputMessage="1" showErrorMessage="1" sqref="C5">
      <formula1>#REF!</formula1>
    </dataValidation>
    <dataValidation type="list" allowBlank="1" showInputMessage="1" showErrorMessage="1" sqref="E5">
      <formula1>Sheet2!$B$1:$B$12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13" sqref="B13:B17"/>
    </sheetView>
  </sheetViews>
  <sheetFormatPr defaultColWidth="9" defaultRowHeight="13.5" outlineLevelCol="1"/>
  <cols>
    <col min="1" max="2" width="9" style="5"/>
  </cols>
  <sheetData>
    <row r="1" spans="1:2">
      <c r="A1" s="5">
        <v>2018</v>
      </c>
      <c r="B1" s="5">
        <v>1</v>
      </c>
    </row>
    <row r="2" spans="1:2">
      <c r="A2" s="5">
        <v>2019</v>
      </c>
      <c r="B2" s="5">
        <v>2</v>
      </c>
    </row>
    <row r="3" spans="1:2">
      <c r="A3" s="5">
        <v>2020</v>
      </c>
      <c r="B3" s="5">
        <v>3</v>
      </c>
    </row>
    <row r="4" spans="1:2">
      <c r="A4" s="5">
        <v>2021</v>
      </c>
      <c r="B4" s="5">
        <v>4</v>
      </c>
    </row>
    <row r="5" spans="1:2">
      <c r="A5" s="5">
        <v>2022</v>
      </c>
      <c r="B5" s="5">
        <v>5</v>
      </c>
    </row>
    <row r="6" spans="1:2">
      <c r="A6" s="5">
        <v>2023</v>
      </c>
      <c r="B6" s="5">
        <v>6</v>
      </c>
    </row>
    <row r="7" spans="1:2">
      <c r="A7" s="5">
        <v>2024</v>
      </c>
      <c r="B7" s="5">
        <v>7</v>
      </c>
    </row>
    <row r="8" spans="1:2">
      <c r="A8" s="5">
        <v>2025</v>
      </c>
      <c r="B8" s="5">
        <v>8</v>
      </c>
    </row>
    <row r="9" spans="1:2">
      <c r="A9" s="5">
        <v>2026</v>
      </c>
      <c r="B9" s="5">
        <v>9</v>
      </c>
    </row>
    <row r="10" spans="1:2">
      <c r="A10" s="5">
        <v>2027</v>
      </c>
      <c r="B10" s="5">
        <v>10</v>
      </c>
    </row>
    <row r="11" spans="1:2">
      <c r="A11" s="5">
        <v>2028</v>
      </c>
      <c r="B11" s="5">
        <v>11</v>
      </c>
    </row>
    <row r="12" spans="1:2">
      <c r="A12" s="5">
        <v>2029</v>
      </c>
      <c r="B12" s="5">
        <v>12</v>
      </c>
    </row>
    <row r="13" spans="1:1">
      <c r="A13" s="5">
        <v>2030</v>
      </c>
    </row>
    <row r="14" spans="1:1">
      <c r="A14" s="5">
        <v>2031</v>
      </c>
    </row>
    <row r="15" spans="1:1">
      <c r="A15" s="5">
        <v>2032</v>
      </c>
    </row>
    <row r="16" spans="1:1">
      <c r="A16" s="5">
        <v>2033</v>
      </c>
    </row>
    <row r="17" spans="1:1">
      <c r="A17" s="5">
        <v>2034</v>
      </c>
    </row>
    <row r="18" spans="1:1">
      <c r="A18" s="5">
        <v>2035</v>
      </c>
    </row>
    <row r="19" spans="1:1">
      <c r="A19" s="5">
        <v>2036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4"/>
  <sheetViews>
    <sheetView workbookViewId="0">
      <selection activeCell="B2" sqref="B2:I2"/>
    </sheetView>
  </sheetViews>
  <sheetFormatPr defaultColWidth="9" defaultRowHeight="13.5"/>
  <sheetData>
    <row r="2" ht="14.25" spans="2:10">
      <c r="B2" s="1" t="s">
        <v>24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4"/>
    </row>
    <row r="3" ht="14.25" spans="2:10">
      <c r="B3" s="1" t="s">
        <v>25</v>
      </c>
      <c r="C3" s="2"/>
      <c r="D3" s="2"/>
      <c r="E3" s="2"/>
      <c r="F3" s="2"/>
      <c r="G3" s="2"/>
      <c r="H3" s="2"/>
      <c r="I3" s="2"/>
      <c r="J3" s="4"/>
    </row>
    <row r="4" ht="14.25" spans="2:10">
      <c r="B4" s="1"/>
      <c r="C4" s="2"/>
      <c r="D4" s="2"/>
      <c r="E4" s="2"/>
      <c r="F4" s="2"/>
      <c r="G4" s="2"/>
      <c r="H4" s="2"/>
      <c r="I4" s="2"/>
      <c r="J4" s="4"/>
    </row>
    <row r="5" ht="14.25" spans="2:10">
      <c r="B5" s="1"/>
      <c r="C5" s="2"/>
      <c r="D5" s="2"/>
      <c r="E5" s="2"/>
      <c r="F5" s="2"/>
      <c r="G5" s="2"/>
      <c r="H5" s="2"/>
      <c r="I5" s="2"/>
      <c r="J5" s="4"/>
    </row>
    <row r="6" ht="14.25" spans="2:10">
      <c r="B6" s="1"/>
      <c r="C6" s="2"/>
      <c r="D6" s="2"/>
      <c r="E6" s="2"/>
      <c r="F6" s="2"/>
      <c r="G6" s="2"/>
      <c r="H6" s="2"/>
      <c r="I6" s="2"/>
      <c r="J6" s="4"/>
    </row>
    <row r="7" ht="14.25" spans="2:10">
      <c r="B7" s="1" t="s">
        <v>26</v>
      </c>
      <c r="C7" s="2"/>
      <c r="D7" s="2"/>
      <c r="E7" s="2"/>
      <c r="F7" s="2"/>
      <c r="G7" s="2"/>
      <c r="H7" s="2"/>
      <c r="I7" s="2"/>
      <c r="J7" s="4"/>
    </row>
    <row r="8" ht="14.25" spans="2:10">
      <c r="B8" s="1" t="s">
        <v>27</v>
      </c>
      <c r="C8" s="2"/>
      <c r="D8" s="2"/>
      <c r="E8" s="2"/>
      <c r="F8" s="2"/>
      <c r="G8" s="2"/>
      <c r="H8" s="2"/>
      <c r="I8" s="2"/>
      <c r="J8" s="4"/>
    </row>
    <row r="9" ht="14.25" spans="2:10">
      <c r="B9" s="1"/>
      <c r="C9" s="2"/>
      <c r="D9" s="2"/>
      <c r="E9" s="2"/>
      <c r="F9" s="2"/>
      <c r="G9" s="2"/>
      <c r="H9" s="2"/>
      <c r="I9" s="2"/>
      <c r="J9" s="4"/>
    </row>
    <row r="10" ht="14.25" spans="2:10">
      <c r="B10" s="1"/>
      <c r="C10" s="2"/>
      <c r="D10" s="2"/>
      <c r="E10" s="2"/>
      <c r="F10" s="2"/>
      <c r="G10" s="2"/>
      <c r="H10" s="2"/>
      <c r="I10" s="2"/>
      <c r="J10" s="4"/>
    </row>
    <row r="11" ht="14.25" spans="2:10">
      <c r="B11" s="1"/>
      <c r="C11" s="2"/>
      <c r="D11" s="2"/>
      <c r="E11" s="2"/>
      <c r="F11" s="2"/>
      <c r="G11" s="2"/>
      <c r="H11" s="2"/>
      <c r="I11" s="2"/>
      <c r="J11" s="4"/>
    </row>
    <row r="12" spans="2:10">
      <c r="B12" s="3" t="s">
        <v>29</v>
      </c>
      <c r="C12" s="3"/>
      <c r="D12" s="3"/>
      <c r="E12" s="3"/>
      <c r="F12" s="3"/>
      <c r="G12" s="3"/>
      <c r="H12" s="3"/>
      <c r="I12" s="3"/>
      <c r="J12" s="3"/>
    </row>
    <row r="13" spans="2:10">
      <c r="B13" s="3"/>
      <c r="C13" s="3"/>
      <c r="D13" s="3"/>
      <c r="E13" s="3"/>
      <c r="F13" s="3"/>
      <c r="G13" s="3"/>
      <c r="H13" s="3"/>
      <c r="I13" s="3"/>
      <c r="J13" s="3"/>
    </row>
    <row r="14" spans="2:10">
      <c r="B14" s="3"/>
      <c r="C14" s="3"/>
      <c r="D14" s="3"/>
      <c r="E14" s="3"/>
      <c r="F14" s="3"/>
      <c r="G14" s="3"/>
      <c r="H14" s="3"/>
      <c r="I14" s="3"/>
      <c r="J14" s="3"/>
    </row>
  </sheetData>
  <mergeCells count="3">
    <mergeCell ref="B3:B6"/>
    <mergeCell ref="B8:B11"/>
    <mergeCell ref="B12:J14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DIY动感地带</cp:lastModifiedBy>
  <dcterms:created xsi:type="dcterms:W3CDTF">2006-09-13T11:21:00Z</dcterms:created>
  <dcterms:modified xsi:type="dcterms:W3CDTF">2019-10-28T10:41:14Z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