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B23" i="1" l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G23" i="1"/>
  <c r="C23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G22" i="1"/>
  <c r="C22" i="1"/>
  <c r="AE21" i="1"/>
  <c r="AD21" i="1"/>
  <c r="AC21" i="1"/>
  <c r="AB21" i="1"/>
  <c r="AA21" i="1"/>
  <c r="Z21" i="1"/>
  <c r="Y21" i="1"/>
  <c r="X21" i="1"/>
  <c r="G21" i="1"/>
  <c r="C21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G20" i="1"/>
  <c r="C20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G19" i="1"/>
  <c r="C19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G18" i="1"/>
  <c r="C18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G17" i="1"/>
  <c r="C17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G16" i="1"/>
  <c r="C16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G15" i="1"/>
  <c r="C15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G14" i="1"/>
  <c r="C14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G13" i="1"/>
  <c r="C13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G12" i="1"/>
  <c r="C12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G11" i="1"/>
  <c r="C11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G10" i="1"/>
  <c r="P6" i="1" s="1"/>
  <c r="C10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G9" i="1"/>
  <c r="C9" i="1"/>
  <c r="H8" i="1"/>
  <c r="H23" i="1" s="1"/>
  <c r="P4" i="1"/>
  <c r="H21" i="1" l="1"/>
  <c r="I8" i="1"/>
  <c r="H10" i="1"/>
  <c r="H16" i="1"/>
  <c r="H11" i="1"/>
  <c r="H17" i="1"/>
  <c r="H22" i="1"/>
  <c r="H12" i="1"/>
  <c r="H18" i="1"/>
  <c r="H9" i="1"/>
  <c r="P5" i="1"/>
  <c r="H13" i="1"/>
  <c r="H19" i="1"/>
  <c r="H15" i="1"/>
  <c r="H14" i="1"/>
  <c r="H20" i="1"/>
  <c r="I19" i="1" l="1"/>
  <c r="I13" i="1"/>
  <c r="I18" i="1"/>
  <c r="I12" i="1"/>
  <c r="I22" i="1"/>
  <c r="I17" i="1"/>
  <c r="I11" i="1"/>
  <c r="I20" i="1"/>
  <c r="I16" i="1"/>
  <c r="I10" i="1"/>
  <c r="J8" i="1"/>
  <c r="I14" i="1"/>
  <c r="I21" i="1"/>
  <c r="I15" i="1"/>
  <c r="I9" i="1"/>
  <c r="I23" i="1"/>
  <c r="J18" i="1" l="1"/>
  <c r="J12" i="1"/>
  <c r="J22" i="1"/>
  <c r="J17" i="1"/>
  <c r="J11" i="1"/>
  <c r="J16" i="1"/>
  <c r="J10" i="1"/>
  <c r="K8" i="1"/>
  <c r="J19" i="1"/>
  <c r="J13" i="1"/>
  <c r="J21" i="1"/>
  <c r="J15" i="1"/>
  <c r="J9" i="1"/>
  <c r="J23" i="1"/>
  <c r="J20" i="1"/>
  <c r="J14" i="1"/>
  <c r="K22" i="1" l="1"/>
  <c r="K17" i="1"/>
  <c r="K11" i="1"/>
  <c r="K12" i="1"/>
  <c r="K16" i="1"/>
  <c r="K10" i="1"/>
  <c r="L8" i="1"/>
  <c r="K21" i="1"/>
  <c r="K15" i="1"/>
  <c r="K9" i="1"/>
  <c r="K18" i="1"/>
  <c r="K23" i="1"/>
  <c r="K20" i="1"/>
  <c r="K14" i="1"/>
  <c r="K19" i="1"/>
  <c r="K13" i="1"/>
  <c r="L16" i="1" l="1"/>
  <c r="L10" i="1"/>
  <c r="M8" i="1"/>
  <c r="L21" i="1"/>
  <c r="L15" i="1"/>
  <c r="L9" i="1"/>
  <c r="L23" i="1"/>
  <c r="L20" i="1"/>
  <c r="L14" i="1"/>
  <c r="L19" i="1"/>
  <c r="L13" i="1"/>
  <c r="L17" i="1"/>
  <c r="L11" i="1"/>
  <c r="L18" i="1"/>
  <c r="L12" i="1"/>
  <c r="L22" i="1"/>
  <c r="M21" i="1" l="1"/>
  <c r="M15" i="1"/>
  <c r="M9" i="1"/>
  <c r="M10" i="1"/>
  <c r="M23" i="1"/>
  <c r="M20" i="1"/>
  <c r="M14" i="1"/>
  <c r="M19" i="1"/>
  <c r="M13" i="1"/>
  <c r="M16" i="1"/>
  <c r="M18" i="1"/>
  <c r="M12" i="1"/>
  <c r="M22" i="1"/>
  <c r="M17" i="1"/>
  <c r="M11" i="1"/>
  <c r="N8" i="1"/>
  <c r="N23" i="1" l="1"/>
  <c r="N20" i="1"/>
  <c r="N14" i="1"/>
  <c r="N19" i="1"/>
  <c r="N13" i="1"/>
  <c r="N18" i="1"/>
  <c r="N12" i="1"/>
  <c r="N22" i="1"/>
  <c r="N17" i="1"/>
  <c r="N11" i="1"/>
  <c r="N21" i="1"/>
  <c r="N9" i="1"/>
  <c r="N16" i="1"/>
  <c r="N10" i="1"/>
  <c r="O8" i="1"/>
  <c r="N15" i="1"/>
  <c r="O19" i="1" l="1"/>
  <c r="O13" i="1"/>
  <c r="O18" i="1"/>
  <c r="O12" i="1"/>
  <c r="O22" i="1"/>
  <c r="O17" i="1"/>
  <c r="O11" i="1"/>
  <c r="O16" i="1"/>
  <c r="O10" i="1"/>
  <c r="P8" i="1"/>
  <c r="O21" i="1"/>
  <c r="O15" i="1"/>
  <c r="O9" i="1"/>
  <c r="O23" i="1"/>
  <c r="O20" i="1"/>
  <c r="O14" i="1"/>
  <c r="P18" i="1" l="1"/>
  <c r="P12" i="1"/>
  <c r="P22" i="1"/>
  <c r="P17" i="1"/>
  <c r="P11" i="1"/>
  <c r="P16" i="1"/>
  <c r="P10" i="1"/>
  <c r="Q8" i="1"/>
  <c r="P21" i="1"/>
  <c r="P15" i="1"/>
  <c r="P9" i="1"/>
  <c r="P19" i="1"/>
  <c r="P23" i="1"/>
  <c r="P20" i="1"/>
  <c r="P14" i="1"/>
  <c r="P13" i="1"/>
  <c r="Q22" i="1" l="1"/>
  <c r="Q17" i="1"/>
  <c r="Q11" i="1"/>
  <c r="Q16" i="1"/>
  <c r="Q10" i="1"/>
  <c r="R8" i="1"/>
  <c r="Q12" i="1"/>
  <c r="Q21" i="1"/>
  <c r="Q15" i="1"/>
  <c r="Q9" i="1"/>
  <c r="Q23" i="1"/>
  <c r="Q20" i="1"/>
  <c r="Q14" i="1"/>
  <c r="Q18" i="1"/>
  <c r="Q19" i="1"/>
  <c r="Q13" i="1"/>
  <c r="R16" i="1" l="1"/>
  <c r="R10" i="1"/>
  <c r="S8" i="1"/>
  <c r="R11" i="1"/>
  <c r="R21" i="1"/>
  <c r="R15" i="1"/>
  <c r="R9" i="1"/>
  <c r="R23" i="1"/>
  <c r="R20" i="1"/>
  <c r="R14" i="1"/>
  <c r="R19" i="1"/>
  <c r="R13" i="1"/>
  <c r="R22" i="1"/>
  <c r="R18" i="1"/>
  <c r="R12" i="1"/>
  <c r="R17" i="1"/>
  <c r="S21" i="1" l="1"/>
  <c r="S15" i="1"/>
  <c r="S9" i="1"/>
  <c r="T8" i="1"/>
  <c r="S23" i="1"/>
  <c r="S20" i="1"/>
  <c r="S14" i="1"/>
  <c r="S10" i="1"/>
  <c r="S19" i="1"/>
  <c r="S13" i="1"/>
  <c r="S18" i="1"/>
  <c r="S12" i="1"/>
  <c r="S22" i="1"/>
  <c r="S17" i="1"/>
  <c r="S11" i="1"/>
  <c r="S16" i="1"/>
  <c r="T23" i="1" l="1"/>
  <c r="T20" i="1"/>
  <c r="T14" i="1"/>
  <c r="T9" i="1"/>
  <c r="T19" i="1"/>
  <c r="T13" i="1"/>
  <c r="T15" i="1"/>
  <c r="T18" i="1"/>
  <c r="T12" i="1"/>
  <c r="T22" i="1"/>
  <c r="T17" i="1"/>
  <c r="T11" i="1"/>
  <c r="T16" i="1"/>
  <c r="T10" i="1"/>
  <c r="U8" i="1"/>
  <c r="T21" i="1"/>
  <c r="U19" i="1" l="1"/>
  <c r="U13" i="1"/>
  <c r="U14" i="1"/>
  <c r="U18" i="1"/>
  <c r="U12" i="1"/>
  <c r="U22" i="1"/>
  <c r="U17" i="1"/>
  <c r="U11" i="1"/>
  <c r="U20" i="1"/>
  <c r="U16" i="1"/>
  <c r="U10" i="1"/>
  <c r="V8" i="1"/>
  <c r="U21" i="1"/>
  <c r="U15" i="1"/>
  <c r="U9" i="1"/>
  <c r="U23" i="1"/>
  <c r="V18" i="1" l="1"/>
  <c r="V12" i="1"/>
  <c r="V22" i="1"/>
  <c r="V17" i="1"/>
  <c r="V11" i="1"/>
  <c r="V13" i="1"/>
  <c r="V16" i="1"/>
  <c r="V10" i="1"/>
  <c r="W8" i="1"/>
  <c r="V21" i="1"/>
  <c r="V15" i="1"/>
  <c r="V9" i="1"/>
  <c r="V23" i="1"/>
  <c r="V20" i="1"/>
  <c r="V14" i="1"/>
  <c r="V19" i="1"/>
  <c r="W22" i="1" l="1"/>
  <c r="W17" i="1"/>
  <c r="W11" i="1"/>
  <c r="W16" i="1"/>
  <c r="W10" i="1"/>
  <c r="W21" i="1"/>
  <c r="W15" i="1"/>
  <c r="W9" i="1"/>
  <c r="W23" i="1"/>
  <c r="W20" i="1"/>
  <c r="W14" i="1"/>
  <c r="W19" i="1"/>
  <c r="W13" i="1"/>
  <c r="W18" i="1"/>
  <c r="W12" i="1"/>
</calcChain>
</file>

<file path=xl/sharedStrings.xml><?xml version="1.0" encoding="utf-8"?>
<sst xmlns="http://schemas.openxmlformats.org/spreadsheetml/2006/main" count="27" uniqueCount="25">
  <si>
    <t>工作计划-甘特图进度分析</t>
  </si>
  <si>
    <t>总 计 划</t>
  </si>
  <si>
    <t>完成计划</t>
  </si>
  <si>
    <t>开始时间</t>
  </si>
  <si>
    <t>结束时间</t>
  </si>
  <si>
    <t>未完成</t>
  </si>
  <si>
    <t>计划内容</t>
  </si>
  <si>
    <t>持续天数</t>
  </si>
  <si>
    <t>完成率</t>
  </si>
  <si>
    <t>是否完成</t>
  </si>
  <si>
    <t>计划内容1</t>
  </si>
  <si>
    <t>计划内容2</t>
  </si>
  <si>
    <t>计划内容3</t>
  </si>
  <si>
    <t>计划内容4</t>
  </si>
  <si>
    <t>计划内容5</t>
  </si>
  <si>
    <t>计划内容6</t>
  </si>
  <si>
    <t>计划内容7</t>
  </si>
  <si>
    <t>计划内容8</t>
  </si>
  <si>
    <t>计划内容9</t>
  </si>
  <si>
    <t>计划内容10</t>
  </si>
  <si>
    <t>计划内容11</t>
  </si>
  <si>
    <t>计划内容12</t>
  </si>
  <si>
    <t>计划内容13</t>
  </si>
  <si>
    <t>计划内容14</t>
  </si>
  <si>
    <t>计划内容15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</si>
</sst>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\/d"/>
  </numFmts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思源黑体 CN Medium"/>
      <family val="2"/>
      <charset val="134"/>
    </font>
    <font>
      <sz val="9"/>
      <color theme="1"/>
      <name val="思源黑体 CN Medium"/>
      <family val="2"/>
      <charset val="134"/>
    </font>
    <font>
      <b/>
      <sz val="28"/>
      <color rgb="FF1893CC"/>
      <name val="思源黑体 CN Medium"/>
      <family val="2"/>
      <charset val="134"/>
    </font>
    <font>
      <b/>
      <sz val="18"/>
      <color theme="1"/>
      <name val="思源黑体 CN Medium"/>
      <family val="2"/>
      <charset val="134"/>
    </font>
    <font>
      <b/>
      <sz val="12"/>
      <color theme="1"/>
      <name val="思源黑体 CN Medium"/>
      <family val="2"/>
      <charset val="134"/>
    </font>
    <font>
      <b/>
      <sz val="14"/>
      <color theme="1"/>
      <name val="思源黑体 CN Medium"/>
      <family val="2"/>
      <charset val="134"/>
    </font>
    <font>
      <sz val="18"/>
      <color theme="1"/>
      <name val="思源黑体 CN Medium"/>
      <family val="2"/>
      <charset val="134"/>
    </font>
    <font>
      <b/>
      <sz val="28"/>
      <color theme="1"/>
      <name val="思源黑体 CN Medium"/>
      <family val="2"/>
      <charset val="134"/>
    </font>
    <font>
      <sz val="14"/>
      <color theme="1"/>
      <name val="思源黑体 CN Medium"/>
      <family val="2"/>
      <charset val="134"/>
    </font>
    <font>
      <b/>
      <sz val="14"/>
      <color rgb="FF1893CC"/>
      <name val="思源黑体 CN Medium"/>
      <family val="2"/>
      <charset val="134"/>
    </font>
    <font>
      <b/>
      <sz val="24"/>
      <color theme="1"/>
      <name val="思源黑体 CN Medium"/>
      <family val="2"/>
      <charset val="134"/>
    </font>
    <font>
      <sz val="12"/>
      <color theme="1"/>
      <name val="思源黑体 CN Medium"/>
      <family val="2"/>
      <charset val="134"/>
    </font>
    <font>
      <b/>
      <sz val="12"/>
      <color theme="0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b/>
      <sz val="12"/>
      <name val="思源黑体 CN Medium"/>
      <family val="2"/>
      <charset val="134"/>
    </font>
    <font>
      <sz val="10"/>
      <color theme="1"/>
      <name val="思源黑体 CN Medium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BED2"/>
        <bgColor indexed="64"/>
      </patternFill>
    </fill>
    <fill>
      <patternFill patternType="solid">
        <fgColor rgb="FF80CBF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4.9989318521683403E-2"/>
      </top>
      <bottom style="thin">
        <color theme="0" tint="-0.49998474074526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0.249977111117893"/>
      </left>
      <right style="dotted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/>
  </cellStyleXfs>
  <cellXfs count="61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1" applyFont="1" applyFill="1">
      <alignment vertical="center"/>
    </xf>
    <xf numFmtId="0" fontId="4" fillId="2" borderId="0" xfId="1" applyNumberFormat="1" applyFont="1" applyFill="1">
      <alignment vertical="center"/>
    </xf>
    <xf numFmtId="176" fontId="4" fillId="2" borderId="0" xfId="1" applyNumberFormat="1" applyFont="1" applyFill="1" applyAlignment="1">
      <alignment horizontal="center" vertical="center"/>
    </xf>
    <xf numFmtId="0" fontId="4" fillId="2" borderId="0" xfId="1" applyNumberFormat="1" applyFont="1" applyFill="1" applyAlignment="1">
      <alignment horizontal="center" vertical="center"/>
    </xf>
    <xf numFmtId="0" fontId="4" fillId="2" borderId="0" xfId="1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0" xfId="1" applyFont="1" applyFill="1" applyBorder="1">
      <alignment vertical="center"/>
    </xf>
    <xf numFmtId="0" fontId="4" fillId="3" borderId="0" xfId="1" applyNumberFormat="1" applyFont="1" applyFill="1" applyBorder="1">
      <alignment vertical="center"/>
    </xf>
    <xf numFmtId="176" fontId="4" fillId="3" borderId="0" xfId="1" applyNumberFormat="1" applyFont="1" applyFill="1" applyBorder="1" applyAlignment="1">
      <alignment horizontal="center" vertical="center"/>
    </xf>
    <xf numFmtId="0" fontId="4" fillId="3" borderId="0" xfId="1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8" fillId="3" borderId="0" xfId="1" applyFont="1" applyFill="1" applyAlignment="1">
      <alignment vertical="center"/>
    </xf>
    <xf numFmtId="0" fontId="9" fillId="3" borderId="0" xfId="1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8" fillId="3" borderId="0" xfId="1" applyFont="1" applyFill="1" applyAlignment="1">
      <alignment horizontal="center" vertical="center" wrapText="1"/>
    </xf>
    <xf numFmtId="0" fontId="12" fillId="3" borderId="0" xfId="1" applyNumberFormat="1" applyFont="1" applyFill="1" applyBorder="1" applyAlignment="1">
      <alignment horizontal="center" vertical="center"/>
    </xf>
    <xf numFmtId="58" fontId="8" fillId="3" borderId="1" xfId="1" applyNumberFormat="1" applyFont="1" applyFill="1" applyBorder="1" applyAlignment="1">
      <alignment horizontal="center" vertical="center"/>
    </xf>
    <xf numFmtId="58" fontId="8" fillId="3" borderId="2" xfId="1" applyNumberFormat="1" applyFont="1" applyFill="1" applyBorder="1" applyAlignment="1">
      <alignment horizontal="center" vertical="center"/>
    </xf>
    <xf numFmtId="58" fontId="8" fillId="3" borderId="3" xfId="1" applyNumberFormat="1" applyFont="1" applyFill="1" applyBorder="1" applyAlignment="1">
      <alignment horizontal="center" vertical="center"/>
    </xf>
    <xf numFmtId="58" fontId="8" fillId="3" borderId="0" xfId="1" applyNumberFormat="1" applyFont="1" applyFill="1" applyBorder="1" applyAlignment="1">
      <alignment vertical="center"/>
    </xf>
    <xf numFmtId="0" fontId="8" fillId="3" borderId="0" xfId="1" applyFont="1" applyFill="1" applyBorder="1" applyAlignment="1">
      <alignment vertical="center"/>
    </xf>
    <xf numFmtId="0" fontId="8" fillId="3" borderId="0" xfId="1" applyFont="1" applyFill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11" fillId="2" borderId="0" xfId="1" applyFont="1" applyFill="1" applyBorder="1">
      <alignment vertical="center"/>
    </xf>
    <xf numFmtId="0" fontId="13" fillId="3" borderId="0" xfId="1" applyFont="1" applyFill="1" applyBorder="1" applyAlignment="1">
      <alignment horizontal="center" vertical="center"/>
    </xf>
    <xf numFmtId="0" fontId="13" fillId="3" borderId="0" xfId="1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5" fillId="4" borderId="4" xfId="2" applyFont="1" applyFill="1" applyBorder="1" applyAlignment="1">
      <alignment horizontal="center" vertical="center" wrapText="1"/>
    </xf>
    <xf numFmtId="0" fontId="15" fillId="4" borderId="5" xfId="2" applyNumberFormat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5" fillId="4" borderId="5" xfId="1" applyNumberFormat="1" applyFont="1" applyFill="1" applyBorder="1" applyAlignment="1">
      <alignment horizontal="center" vertical="center" wrapText="1"/>
    </xf>
    <xf numFmtId="176" fontId="16" fillId="4" borderId="5" xfId="1" applyNumberFormat="1" applyFont="1" applyFill="1" applyBorder="1" applyAlignment="1">
      <alignment horizontal="center" vertical="center"/>
    </xf>
    <xf numFmtId="176" fontId="16" fillId="4" borderId="6" xfId="1" applyNumberFormat="1" applyFont="1" applyFill="1" applyBorder="1" applyAlignment="1">
      <alignment horizontal="center" vertical="center"/>
    </xf>
    <xf numFmtId="176" fontId="17" fillId="2" borderId="0" xfId="1" applyNumberFormat="1" applyFont="1" applyFill="1" applyBorder="1" applyAlignment="1">
      <alignment horizontal="center" vertical="center"/>
    </xf>
    <xf numFmtId="0" fontId="14" fillId="2" borderId="0" xfId="1" applyFont="1" applyFill="1" applyBorder="1">
      <alignment vertical="center"/>
    </xf>
    <xf numFmtId="58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9" fontId="3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1" applyFont="1" applyFill="1">
      <alignment vertical="center"/>
    </xf>
    <xf numFmtId="0" fontId="14" fillId="2" borderId="0" xfId="1" applyNumberFormat="1" applyFont="1" applyFill="1">
      <alignment vertical="center"/>
    </xf>
    <xf numFmtId="176" fontId="14" fillId="2" borderId="0" xfId="1" applyNumberFormat="1" applyFont="1" applyFill="1" applyAlignment="1">
      <alignment horizontal="center" vertical="center"/>
    </xf>
    <xf numFmtId="0" fontId="14" fillId="2" borderId="0" xfId="1" applyNumberFormat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3" fillId="2" borderId="0" xfId="1" applyNumberFormat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Border="1">
      <alignment vertical="center"/>
    </xf>
  </cellXfs>
  <cellStyles count="3">
    <cellStyle name="常规" xfId="0" builtinId="0"/>
    <cellStyle name="常规 2" xfId="2"/>
    <cellStyle name="常规 2 2" xfId="1"/>
  </cellStyles>
  <dxfs count="2">
    <dxf>
      <fill>
        <gradientFill degree="90">
          <stop position="0">
            <color rgb="FFECF1B9"/>
          </stop>
          <stop position="1">
            <color rgb="FFECF1B9"/>
          </stop>
        </gradientFill>
      </fill>
      <border>
        <left/>
        <right/>
        <top/>
        <bottom/>
      </border>
    </dxf>
    <dxf>
      <fill>
        <gradientFill degree="90">
          <stop position="0">
            <color rgb="FFEFBED2"/>
          </stop>
          <stop position="1">
            <color rgb="FFEFBED2"/>
          </stop>
        </gradientFill>
      </fill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26140567201E-2"/>
          <c:y val="2.3238380809595199E-2"/>
          <c:w val="0.95067817509247798"/>
          <c:h val="0.940029985007496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val>
            <c:numRef>
              <c:f>'[1]1'!$P$4:$P$6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115394752"/>
        <c:axId val="115388872"/>
      </c:barChart>
      <c:catAx>
        <c:axId val="115394752"/>
        <c:scaling>
          <c:orientation val="minMax"/>
        </c:scaling>
        <c:delete val="1"/>
        <c:axPos val="l"/>
        <c:majorTickMark val="none"/>
        <c:minorTickMark val="none"/>
        <c:tickLblPos val="nextTo"/>
        <c:crossAx val="115388872"/>
        <c:crosses val="autoZero"/>
        <c:auto val="1"/>
        <c:lblAlgn val="ctr"/>
        <c:lblOffset val="100"/>
        <c:noMultiLvlLbl val="0"/>
      </c:catAx>
      <c:valAx>
        <c:axId val="11538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3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168275</xdr:rowOff>
    </xdr:from>
    <xdr:to>
      <xdr:col>2</xdr:col>
      <xdr:colOff>589915</xdr:colOff>
      <xdr:row>6</xdr:row>
      <xdr:rowOff>78740</xdr:rowOff>
    </xdr:to>
    <xdr:grpSp>
      <xdr:nvGrpSpPr>
        <xdr:cNvPr id="2" name="组合 1"/>
        <xdr:cNvGrpSpPr/>
      </xdr:nvGrpSpPr>
      <xdr:grpSpPr>
        <a:xfrm>
          <a:off x="342900" y="1511300"/>
          <a:ext cx="1399540" cy="739140"/>
          <a:chOff x="525" y="2200"/>
          <a:chExt cx="2204" cy="744"/>
        </a:xfrm>
      </xdr:grpSpPr>
      <xdr:sp macro="" textlink="">
        <xdr:nvSpPr>
          <xdr:cNvPr id="3" name="波形 2"/>
          <xdr:cNvSpPr/>
        </xdr:nvSpPr>
        <xdr:spPr>
          <a:xfrm>
            <a:off x="525" y="2200"/>
            <a:ext cx="2205" cy="745"/>
          </a:xfrm>
          <a:prstGeom prst="wave">
            <a:avLst/>
          </a:prstGeom>
          <a:solidFill>
            <a:srgbClr val="ECF1B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/>
          <a:p>
            <a:pPr algn="ctr"/>
            <a:endParaRPr lang="zh-CN" alt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矩形 3"/>
          <xdr:cNvSpPr/>
        </xdr:nvSpPr>
        <xdr:spPr>
          <a:xfrm rot="240000">
            <a:off x="637" y="2320"/>
            <a:ext cx="1980" cy="5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lang="zh-CN" altLang="en-US" sz="1400" b="1">
                <a:solidFill>
                  <a:schemeClr val="tx1"/>
                </a:solidFill>
                <a:sym typeface="+mn-ea"/>
              </a:rPr>
              <a:t>输入始末日期</a:t>
            </a:r>
            <a:endParaRPr lang="zh-CN" altLang="en-US" sz="7200" b="1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16</xdr:col>
      <xdr:colOff>102235</xdr:colOff>
      <xdr:row>2</xdr:row>
      <xdr:rowOff>498475</xdr:rowOff>
    </xdr:from>
    <xdr:to>
      <xdr:col>18</xdr:col>
      <xdr:colOff>303530</xdr:colOff>
      <xdr:row>6</xdr:row>
      <xdr:rowOff>59690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5745;&#21010;&#34920;-&#29976;&#29305;&#22270;&#36827;&#24230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>
        <row r="4">
          <cell r="P4">
            <v>15</v>
          </cell>
        </row>
        <row r="5">
          <cell r="P5">
            <v>4</v>
          </cell>
        </row>
        <row r="6">
          <cell r="P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Z29"/>
  <sheetViews>
    <sheetView tabSelected="1" workbookViewId="0">
      <selection activeCell="AB9" sqref="AB9"/>
    </sheetView>
  </sheetViews>
  <sheetFormatPr defaultColWidth="4.625" defaultRowHeight="18" customHeight="1" x14ac:dyDescent="0.15"/>
  <cols>
    <col min="1" max="1" width="1.875" style="1" customWidth="1"/>
    <col min="2" max="2" width="13.25" style="2" customWidth="1"/>
    <col min="3" max="3" width="10.125" style="3" customWidth="1"/>
    <col min="4" max="4" width="10.5" style="4" customWidth="1"/>
    <col min="5" max="5" width="11.625" style="4" customWidth="1"/>
    <col min="6" max="6" width="11.375" style="5" customWidth="1"/>
    <col min="7" max="7" width="9.75" style="5" customWidth="1"/>
    <col min="8" max="8" width="5.75" style="2" customWidth="1"/>
    <col min="9" max="15" width="5.125" style="2" customWidth="1"/>
    <col min="16" max="16" width="6.5" style="2" customWidth="1"/>
    <col min="17" max="17" width="5.75" style="2" customWidth="1"/>
    <col min="18" max="22" width="5.125" style="2" customWidth="1"/>
    <col min="23" max="23" width="4.625" style="2" customWidth="1"/>
    <col min="24" max="24" width="4.75" style="6" customWidth="1"/>
    <col min="25" max="26" width="5.875" style="6" customWidth="1"/>
    <col min="27" max="39" width="4.375" style="6" customWidth="1"/>
    <col min="40" max="40" width="1.5" style="6" customWidth="1"/>
    <col min="41" max="16384" width="4.625" style="6"/>
  </cols>
  <sheetData>
    <row r="1" spans="1:156" ht="17.25" x14ac:dyDescent="0.15"/>
    <row r="2" spans="1:156" ht="17.25" x14ac:dyDescent="0.15">
      <c r="A2" s="7"/>
      <c r="B2" s="8"/>
      <c r="C2" s="9"/>
      <c r="D2" s="10"/>
      <c r="E2" s="10"/>
      <c r="F2" s="11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156" ht="42.75" x14ac:dyDescent="0.15">
      <c r="A3" s="7"/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156" s="17" customFormat="1" ht="28.5" x14ac:dyDescent="0.15">
      <c r="A4" s="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 t="s">
        <v>1</v>
      </c>
      <c r="O4" s="14"/>
      <c r="P4" s="15">
        <f>COUNTA(B9:B101)</f>
        <v>15</v>
      </c>
      <c r="Q4" s="15"/>
      <c r="R4" s="13"/>
      <c r="S4" s="13"/>
      <c r="T4" s="13"/>
      <c r="U4" s="13"/>
      <c r="V4" s="13"/>
      <c r="W4" s="1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156" s="17" customFormat="1" ht="42.75" x14ac:dyDescent="0.15">
      <c r="A5" s="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4" t="s">
        <v>2</v>
      </c>
      <c r="O5" s="14"/>
      <c r="P5" s="15">
        <f>COUNTIF(G9:G101,"完成")</f>
        <v>4</v>
      </c>
      <c r="Q5" s="15"/>
      <c r="R5" s="18"/>
      <c r="S5" s="18"/>
      <c r="T5" s="18"/>
      <c r="U5" s="18"/>
      <c r="V5" s="18"/>
      <c r="W5" s="8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156" s="29" customFormat="1" ht="22.5" x14ac:dyDescent="0.15">
      <c r="A6" s="19"/>
      <c r="B6" s="20"/>
      <c r="C6" s="20"/>
      <c r="D6" s="21" t="s">
        <v>3</v>
      </c>
      <c r="E6" s="22">
        <v>44064</v>
      </c>
      <c r="F6" s="21" t="s">
        <v>4</v>
      </c>
      <c r="G6" s="23">
        <v>44082</v>
      </c>
      <c r="H6" s="24"/>
      <c r="I6" s="25"/>
      <c r="J6" s="25"/>
      <c r="K6" s="26"/>
      <c r="L6" s="26"/>
      <c r="M6" s="26"/>
      <c r="N6" s="14" t="s">
        <v>5</v>
      </c>
      <c r="O6" s="14"/>
      <c r="P6" s="15">
        <f>COUNTIF(G9:G101,"未完成")</f>
        <v>11</v>
      </c>
      <c r="Q6" s="15"/>
      <c r="R6" s="26"/>
      <c r="S6" s="27"/>
      <c r="T6" s="27"/>
      <c r="U6" s="27"/>
      <c r="V6" s="27"/>
      <c r="W6" s="26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156" ht="36.75" x14ac:dyDescent="0.15">
      <c r="A7" s="7"/>
      <c r="B7" s="30"/>
      <c r="C7" s="31"/>
      <c r="D7" s="30"/>
      <c r="E7" s="30"/>
      <c r="F7" s="31"/>
      <c r="G7" s="31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156" s="40" customFormat="1" ht="19.5" x14ac:dyDescent="0.15">
      <c r="A8" s="32"/>
      <c r="B8" s="33" t="s">
        <v>6</v>
      </c>
      <c r="C8" s="34" t="s">
        <v>7</v>
      </c>
      <c r="D8" s="35" t="s">
        <v>3</v>
      </c>
      <c r="E8" s="35" t="s">
        <v>4</v>
      </c>
      <c r="F8" s="36" t="s">
        <v>8</v>
      </c>
      <c r="G8" s="36" t="s">
        <v>9</v>
      </c>
      <c r="H8" s="37">
        <f>E6</f>
        <v>44064</v>
      </c>
      <c r="I8" s="37">
        <f>IF(H8="","",IF((H8+1)&gt;$G$6,"",(H8+1)))</f>
        <v>44065</v>
      </c>
      <c r="J8" s="37">
        <f t="shared" ref="J8:V8" si="0">IF(I8="","",IF((I8+1)&gt;$G$6,"",(I8+1)))</f>
        <v>44066</v>
      </c>
      <c r="K8" s="37">
        <f t="shared" si="0"/>
        <v>44067</v>
      </c>
      <c r="L8" s="37">
        <f t="shared" si="0"/>
        <v>44068</v>
      </c>
      <c r="M8" s="37">
        <f t="shared" si="0"/>
        <v>44069</v>
      </c>
      <c r="N8" s="37">
        <f t="shared" si="0"/>
        <v>44070</v>
      </c>
      <c r="O8" s="37">
        <f t="shared" si="0"/>
        <v>44071</v>
      </c>
      <c r="P8" s="37">
        <f t="shared" si="0"/>
        <v>44072</v>
      </c>
      <c r="Q8" s="37">
        <f t="shared" si="0"/>
        <v>44073</v>
      </c>
      <c r="R8" s="37">
        <f t="shared" si="0"/>
        <v>44074</v>
      </c>
      <c r="S8" s="37">
        <f t="shared" si="0"/>
        <v>44075</v>
      </c>
      <c r="T8" s="37">
        <f t="shared" si="0"/>
        <v>44076</v>
      </c>
      <c r="U8" s="37">
        <f t="shared" si="0"/>
        <v>44077</v>
      </c>
      <c r="V8" s="37">
        <f t="shared" si="0"/>
        <v>44078</v>
      </c>
      <c r="W8" s="38">
        <f>IF(V8="","",IF((V8+1)&gt;$G$6,"",(V8+1)))</f>
        <v>44079</v>
      </c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156" s="32" customFormat="1" ht="19.5" x14ac:dyDescent="0.15">
      <c r="B9" s="41" t="s">
        <v>10</v>
      </c>
      <c r="C9" s="42">
        <f>E9-D9+1</f>
        <v>10</v>
      </c>
      <c r="D9" s="43">
        <v>44064</v>
      </c>
      <c r="E9" s="43">
        <v>44073</v>
      </c>
      <c r="F9" s="44">
        <v>0.8</v>
      </c>
      <c r="G9" s="44" t="str">
        <f>IF(F9=100%,"完成","未完成")</f>
        <v>未完成</v>
      </c>
      <c r="H9" s="45" t="str">
        <f>IF(H8&lt;$D9,"",IF(H8&gt;$E9,"",(IF(AND(H$8&gt;=$D9+($E9-$D9+1)*$F9,H$8&lt;=$E9),"！","√"))))</f>
        <v>√</v>
      </c>
      <c r="I9" s="45" t="str">
        <f t="shared" ref="I9:BT9" si="1">IF(I8&lt;$D9,"",IF(I8&gt;$E9,"",(IF(AND(I$8&gt;=$D9+($E9-$D9+1)*$F9,I$8&lt;=$E9),"！","√"))))</f>
        <v>√</v>
      </c>
      <c r="J9" s="45" t="str">
        <f t="shared" si="1"/>
        <v>√</v>
      </c>
      <c r="K9" s="45" t="str">
        <f t="shared" si="1"/>
        <v>√</v>
      </c>
      <c r="L9" s="45" t="str">
        <f t="shared" si="1"/>
        <v>√</v>
      </c>
      <c r="M9" s="45" t="str">
        <f t="shared" si="1"/>
        <v>√</v>
      </c>
      <c r="N9" s="45" t="str">
        <f t="shared" si="1"/>
        <v>√</v>
      </c>
      <c r="O9" s="45" t="str">
        <f t="shared" si="1"/>
        <v>√</v>
      </c>
      <c r="P9" s="45" t="str">
        <f t="shared" si="1"/>
        <v>！</v>
      </c>
      <c r="Q9" s="45" t="str">
        <f t="shared" si="1"/>
        <v>！</v>
      </c>
      <c r="R9" s="45" t="str">
        <f t="shared" si="1"/>
        <v/>
      </c>
      <c r="S9" s="45" t="str">
        <f t="shared" si="1"/>
        <v/>
      </c>
      <c r="T9" s="45" t="str">
        <f t="shared" si="1"/>
        <v/>
      </c>
      <c r="U9" s="45" t="str">
        <f t="shared" si="1"/>
        <v/>
      </c>
      <c r="V9" s="45" t="str">
        <f>IF(V8&lt;$D9,"",IF(V8&gt;$E9,"",(IF(AND(V$8&gt;=$D9+($E9-$D9+1)*$F9,V$8&lt;=$E9),"！","√"))))</f>
        <v/>
      </c>
      <c r="W9" s="46" t="str">
        <f>IF(W8&lt;$D9,"",IF(W8&gt;$E9,"",(IF(AND(W$8&gt;=$D9+($E9-$D9+1)*$F9,W$8&lt;=$E9),"！","√"))))</f>
        <v/>
      </c>
      <c r="X9" s="47" t="str">
        <f t="shared" si="1"/>
        <v/>
      </c>
      <c r="Y9" s="47" t="str">
        <f t="shared" si="1"/>
        <v/>
      </c>
      <c r="Z9" s="47" t="str">
        <f t="shared" si="1"/>
        <v/>
      </c>
      <c r="AA9" s="47" t="str">
        <f t="shared" si="1"/>
        <v/>
      </c>
      <c r="AB9" s="47" t="str">
        <f t="shared" si="1"/>
        <v/>
      </c>
      <c r="AC9" s="47" t="str">
        <f t="shared" si="1"/>
        <v/>
      </c>
      <c r="AD9" s="47" t="str">
        <f t="shared" si="1"/>
        <v/>
      </c>
      <c r="AE9" s="47" t="str">
        <f t="shared" si="1"/>
        <v/>
      </c>
      <c r="AF9" s="47" t="str">
        <f t="shared" si="1"/>
        <v/>
      </c>
      <c r="AG9" s="47" t="str">
        <f t="shared" si="1"/>
        <v/>
      </c>
      <c r="AH9" s="47" t="str">
        <f t="shared" si="1"/>
        <v/>
      </c>
      <c r="AI9" s="47" t="str">
        <f t="shared" si="1"/>
        <v/>
      </c>
      <c r="AJ9" s="47" t="str">
        <f t="shared" si="1"/>
        <v/>
      </c>
      <c r="AK9" s="47" t="str">
        <f t="shared" si="1"/>
        <v/>
      </c>
      <c r="AL9" s="47" t="str">
        <f t="shared" si="1"/>
        <v/>
      </c>
      <c r="AM9" s="47" t="str">
        <f t="shared" si="1"/>
        <v/>
      </c>
      <c r="AN9" s="47" t="str">
        <f t="shared" si="1"/>
        <v/>
      </c>
      <c r="AO9" s="47" t="str">
        <f t="shared" si="1"/>
        <v/>
      </c>
      <c r="AP9" s="47" t="str">
        <f t="shared" si="1"/>
        <v/>
      </c>
      <c r="AQ9" s="47" t="str">
        <f t="shared" si="1"/>
        <v/>
      </c>
      <c r="AR9" s="47" t="str">
        <f t="shared" si="1"/>
        <v/>
      </c>
      <c r="AS9" s="47" t="str">
        <f t="shared" si="1"/>
        <v/>
      </c>
      <c r="AT9" s="47" t="str">
        <f t="shared" si="1"/>
        <v/>
      </c>
      <c r="AU9" s="47" t="str">
        <f t="shared" si="1"/>
        <v/>
      </c>
      <c r="AV9" s="47" t="str">
        <f t="shared" si="1"/>
        <v/>
      </c>
      <c r="AW9" s="47" t="str">
        <f t="shared" si="1"/>
        <v/>
      </c>
      <c r="AX9" s="47" t="str">
        <f t="shared" si="1"/>
        <v/>
      </c>
      <c r="AY9" s="47" t="str">
        <f t="shared" si="1"/>
        <v/>
      </c>
      <c r="AZ9" s="47" t="str">
        <f t="shared" si="1"/>
        <v/>
      </c>
      <c r="BA9" s="47" t="str">
        <f t="shared" si="1"/>
        <v/>
      </c>
      <c r="BB9" s="47" t="str">
        <f t="shared" si="1"/>
        <v/>
      </c>
      <c r="BC9" s="47" t="str">
        <f t="shared" si="1"/>
        <v/>
      </c>
      <c r="BD9" s="47" t="str">
        <f t="shared" si="1"/>
        <v/>
      </c>
      <c r="BE9" s="47" t="str">
        <f t="shared" si="1"/>
        <v/>
      </c>
      <c r="BF9" s="47" t="str">
        <f t="shared" si="1"/>
        <v/>
      </c>
      <c r="BG9" s="47" t="str">
        <f t="shared" si="1"/>
        <v/>
      </c>
      <c r="BH9" s="47" t="str">
        <f t="shared" si="1"/>
        <v/>
      </c>
      <c r="BI9" s="47" t="str">
        <f t="shared" si="1"/>
        <v/>
      </c>
      <c r="BJ9" s="47" t="str">
        <f t="shared" si="1"/>
        <v/>
      </c>
      <c r="BK9" s="47" t="str">
        <f t="shared" si="1"/>
        <v/>
      </c>
      <c r="BL9" s="47" t="str">
        <f t="shared" si="1"/>
        <v/>
      </c>
      <c r="BM9" s="47" t="str">
        <f t="shared" si="1"/>
        <v/>
      </c>
      <c r="BN9" s="47" t="str">
        <f t="shared" si="1"/>
        <v/>
      </c>
      <c r="BO9" s="47" t="str">
        <f t="shared" si="1"/>
        <v/>
      </c>
      <c r="BP9" s="47" t="str">
        <f t="shared" si="1"/>
        <v/>
      </c>
      <c r="BQ9" s="47" t="str">
        <f t="shared" si="1"/>
        <v/>
      </c>
      <c r="BR9" s="47" t="str">
        <f t="shared" si="1"/>
        <v/>
      </c>
      <c r="BS9" s="47" t="str">
        <f t="shared" si="1"/>
        <v/>
      </c>
      <c r="BT9" s="47" t="str">
        <f t="shared" si="1"/>
        <v/>
      </c>
      <c r="BU9" s="47" t="str">
        <f t="shared" ref="BU9:DP9" si="2">IF(BU8&lt;$D9,"",IF(BU8&gt;$E9,"",(IF(AND(BU$8&gt;=$D9+($E9-$D9+1)*$F9,BU$8&lt;=$E9),"！","√"))))</f>
        <v/>
      </c>
      <c r="BV9" s="47" t="str">
        <f t="shared" si="2"/>
        <v/>
      </c>
      <c r="BW9" s="47" t="str">
        <f t="shared" si="2"/>
        <v/>
      </c>
      <c r="BX9" s="47" t="str">
        <f t="shared" si="2"/>
        <v/>
      </c>
      <c r="BY9" s="47" t="str">
        <f t="shared" si="2"/>
        <v/>
      </c>
      <c r="BZ9" s="47" t="str">
        <f t="shared" si="2"/>
        <v/>
      </c>
      <c r="CA9" s="47" t="str">
        <f t="shared" si="2"/>
        <v/>
      </c>
      <c r="CB9" s="47" t="str">
        <f t="shared" si="2"/>
        <v/>
      </c>
      <c r="CC9" s="47" t="str">
        <f t="shared" si="2"/>
        <v/>
      </c>
      <c r="CD9" s="47" t="str">
        <f t="shared" si="2"/>
        <v/>
      </c>
      <c r="CE9" s="47" t="str">
        <f t="shared" si="2"/>
        <v/>
      </c>
      <c r="CF9" s="47" t="str">
        <f t="shared" si="2"/>
        <v/>
      </c>
      <c r="CG9" s="47" t="str">
        <f t="shared" si="2"/>
        <v/>
      </c>
      <c r="CH9" s="47" t="str">
        <f t="shared" si="2"/>
        <v/>
      </c>
      <c r="CI9" s="47" t="str">
        <f t="shared" si="2"/>
        <v/>
      </c>
      <c r="CJ9" s="47" t="str">
        <f t="shared" si="2"/>
        <v/>
      </c>
      <c r="CK9" s="47" t="str">
        <f t="shared" si="2"/>
        <v/>
      </c>
      <c r="CL9" s="47" t="str">
        <f t="shared" si="2"/>
        <v/>
      </c>
      <c r="CM9" s="47" t="str">
        <f t="shared" si="2"/>
        <v/>
      </c>
      <c r="CN9" s="47" t="str">
        <f t="shared" si="2"/>
        <v/>
      </c>
      <c r="CO9" s="47" t="str">
        <f t="shared" si="2"/>
        <v/>
      </c>
      <c r="CP9" s="47" t="str">
        <f t="shared" si="2"/>
        <v/>
      </c>
      <c r="CQ9" s="47" t="str">
        <f t="shared" si="2"/>
        <v/>
      </c>
      <c r="CR9" s="47" t="str">
        <f t="shared" si="2"/>
        <v/>
      </c>
      <c r="CS9" s="47" t="str">
        <f t="shared" si="2"/>
        <v/>
      </c>
      <c r="CT9" s="47" t="str">
        <f t="shared" si="2"/>
        <v/>
      </c>
      <c r="CU9" s="47" t="str">
        <f t="shared" si="2"/>
        <v/>
      </c>
      <c r="CV9" s="47" t="str">
        <f t="shared" si="2"/>
        <v/>
      </c>
      <c r="CW9" s="47" t="str">
        <f t="shared" si="2"/>
        <v/>
      </c>
      <c r="CX9" s="47" t="str">
        <f t="shared" si="2"/>
        <v/>
      </c>
      <c r="CY9" s="47" t="str">
        <f t="shared" si="2"/>
        <v/>
      </c>
      <c r="CZ9" s="47" t="str">
        <f t="shared" si="2"/>
        <v/>
      </c>
      <c r="DA9" s="47" t="str">
        <f t="shared" si="2"/>
        <v/>
      </c>
      <c r="DB9" s="47" t="str">
        <f t="shared" si="2"/>
        <v/>
      </c>
      <c r="DC9" s="47" t="str">
        <f t="shared" si="2"/>
        <v/>
      </c>
      <c r="DD9" s="47" t="str">
        <f t="shared" si="2"/>
        <v/>
      </c>
      <c r="DE9" s="47" t="str">
        <f t="shared" si="2"/>
        <v/>
      </c>
      <c r="DF9" s="47" t="str">
        <f t="shared" si="2"/>
        <v/>
      </c>
      <c r="DG9" s="47" t="str">
        <f t="shared" si="2"/>
        <v/>
      </c>
      <c r="DH9" s="47" t="str">
        <f t="shared" si="2"/>
        <v/>
      </c>
      <c r="DI9" s="47" t="str">
        <f t="shared" si="2"/>
        <v/>
      </c>
      <c r="DJ9" s="47" t="str">
        <f t="shared" si="2"/>
        <v/>
      </c>
      <c r="DK9" s="47" t="str">
        <f t="shared" si="2"/>
        <v/>
      </c>
      <c r="DL9" s="47" t="str">
        <f t="shared" si="2"/>
        <v/>
      </c>
      <c r="DM9" s="47" t="str">
        <f t="shared" si="2"/>
        <v/>
      </c>
      <c r="DN9" s="47" t="str">
        <f t="shared" si="2"/>
        <v/>
      </c>
      <c r="DO9" s="47" t="str">
        <f t="shared" si="2"/>
        <v/>
      </c>
      <c r="DP9" s="47" t="str">
        <f t="shared" si="2"/>
        <v/>
      </c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</row>
    <row r="10" spans="1:156" s="32" customFormat="1" ht="19.5" x14ac:dyDescent="0.15">
      <c r="B10" s="41" t="s">
        <v>11</v>
      </c>
      <c r="C10" s="42">
        <f t="shared" ref="C10:C19" si="3">E10-D10+1</f>
        <v>14</v>
      </c>
      <c r="D10" s="43">
        <v>44064</v>
      </c>
      <c r="E10" s="43">
        <v>44077</v>
      </c>
      <c r="F10" s="44">
        <v>0.5</v>
      </c>
      <c r="G10" s="44" t="str">
        <f t="shared" ref="G10:G21" si="4">IF(F10=100%,"完成","未完成")</f>
        <v>未完成</v>
      </c>
      <c r="H10" s="45" t="str">
        <f>IF(H8&lt;$D10,"",IF(H8&gt;$E10,"",(IF(AND(H$8&gt;=$D10+($E10-$D10+1)*$F10,H$8&lt;=$E10),"！","√"))))</f>
        <v>√</v>
      </c>
      <c r="I10" s="45" t="str">
        <f t="shared" ref="I10:BT10" si="5">IF(I8&lt;$D10,"",IF(I8&gt;$E10,"",(IF(AND(I$8&gt;=$D10+($E10-$D10+1)*$F10,I$8&lt;=$E10),"！","√"))))</f>
        <v>√</v>
      </c>
      <c r="J10" s="45" t="str">
        <f t="shared" si="5"/>
        <v>√</v>
      </c>
      <c r="K10" s="45" t="str">
        <f t="shared" si="5"/>
        <v>√</v>
      </c>
      <c r="L10" s="45" t="str">
        <f t="shared" si="5"/>
        <v>√</v>
      </c>
      <c r="M10" s="45" t="str">
        <f t="shared" si="5"/>
        <v>√</v>
      </c>
      <c r="N10" s="45" t="str">
        <f t="shared" si="5"/>
        <v>√</v>
      </c>
      <c r="O10" s="45" t="str">
        <f t="shared" si="5"/>
        <v>！</v>
      </c>
      <c r="P10" s="45" t="str">
        <f t="shared" si="5"/>
        <v>！</v>
      </c>
      <c r="Q10" s="45" t="str">
        <f t="shared" si="5"/>
        <v>！</v>
      </c>
      <c r="R10" s="45" t="str">
        <f t="shared" si="5"/>
        <v>！</v>
      </c>
      <c r="S10" s="45" t="str">
        <f t="shared" si="5"/>
        <v>！</v>
      </c>
      <c r="T10" s="45" t="str">
        <f t="shared" si="5"/>
        <v>！</v>
      </c>
      <c r="U10" s="45" t="str">
        <f t="shared" si="5"/>
        <v>！</v>
      </c>
      <c r="V10" s="45" t="str">
        <f>IF(V8&lt;$D10,"",IF(V8&gt;$E10,"",(IF(AND(V$8&gt;=$D10+($E10-$D10+1)*$F10,V$8&lt;=$E10),"！","√"))))</f>
        <v/>
      </c>
      <c r="W10" s="46" t="str">
        <f>IF(W8&lt;$D10,"",IF(W8&gt;$E10,"",(IF(AND(W$8&gt;=$D10+($E10-$D10+1)*$F10,W$8&lt;=$E10),"！","√"))))</f>
        <v/>
      </c>
      <c r="X10" s="47" t="str">
        <f t="shared" si="5"/>
        <v/>
      </c>
      <c r="Y10" s="47" t="str">
        <f t="shared" si="5"/>
        <v/>
      </c>
      <c r="Z10" s="47" t="str">
        <f t="shared" si="5"/>
        <v/>
      </c>
      <c r="AA10" s="47" t="str">
        <f t="shared" si="5"/>
        <v/>
      </c>
      <c r="AB10" s="47" t="str">
        <f t="shared" si="5"/>
        <v/>
      </c>
      <c r="AC10" s="47" t="str">
        <f t="shared" si="5"/>
        <v/>
      </c>
      <c r="AD10" s="47" t="str">
        <f t="shared" si="5"/>
        <v/>
      </c>
      <c r="AE10" s="47" t="str">
        <f t="shared" si="5"/>
        <v/>
      </c>
      <c r="AF10" s="47" t="str">
        <f t="shared" si="5"/>
        <v/>
      </c>
      <c r="AG10" s="47" t="str">
        <f t="shared" si="5"/>
        <v/>
      </c>
      <c r="AH10" s="47" t="str">
        <f t="shared" si="5"/>
        <v/>
      </c>
      <c r="AI10" s="47" t="str">
        <f t="shared" si="5"/>
        <v/>
      </c>
      <c r="AJ10" s="47" t="str">
        <f t="shared" si="5"/>
        <v/>
      </c>
      <c r="AK10" s="47" t="str">
        <f t="shared" si="5"/>
        <v/>
      </c>
      <c r="AL10" s="47" t="str">
        <f t="shared" si="5"/>
        <v/>
      </c>
      <c r="AM10" s="47" t="str">
        <f t="shared" si="5"/>
        <v/>
      </c>
      <c r="AN10" s="47" t="str">
        <f t="shared" si="5"/>
        <v/>
      </c>
      <c r="AO10" s="47" t="str">
        <f t="shared" si="5"/>
        <v/>
      </c>
      <c r="AP10" s="47" t="str">
        <f t="shared" si="5"/>
        <v/>
      </c>
      <c r="AQ10" s="47" t="str">
        <f t="shared" si="5"/>
        <v/>
      </c>
      <c r="AR10" s="47" t="str">
        <f t="shared" si="5"/>
        <v/>
      </c>
      <c r="AS10" s="47" t="str">
        <f t="shared" si="5"/>
        <v/>
      </c>
      <c r="AT10" s="47" t="str">
        <f t="shared" si="5"/>
        <v/>
      </c>
      <c r="AU10" s="47" t="str">
        <f t="shared" si="5"/>
        <v/>
      </c>
      <c r="AV10" s="47" t="str">
        <f t="shared" si="5"/>
        <v/>
      </c>
      <c r="AW10" s="47" t="str">
        <f t="shared" si="5"/>
        <v/>
      </c>
      <c r="AX10" s="47" t="str">
        <f t="shared" si="5"/>
        <v/>
      </c>
      <c r="AY10" s="47" t="str">
        <f t="shared" si="5"/>
        <v/>
      </c>
      <c r="AZ10" s="47" t="str">
        <f t="shared" si="5"/>
        <v/>
      </c>
      <c r="BA10" s="47" t="str">
        <f t="shared" si="5"/>
        <v/>
      </c>
      <c r="BB10" s="47" t="str">
        <f t="shared" si="5"/>
        <v/>
      </c>
      <c r="BC10" s="47" t="str">
        <f t="shared" si="5"/>
        <v/>
      </c>
      <c r="BD10" s="47" t="str">
        <f t="shared" si="5"/>
        <v/>
      </c>
      <c r="BE10" s="47" t="str">
        <f t="shared" si="5"/>
        <v/>
      </c>
      <c r="BF10" s="47" t="str">
        <f t="shared" si="5"/>
        <v/>
      </c>
      <c r="BG10" s="47" t="str">
        <f t="shared" si="5"/>
        <v/>
      </c>
      <c r="BH10" s="47" t="str">
        <f t="shared" si="5"/>
        <v/>
      </c>
      <c r="BI10" s="47" t="str">
        <f t="shared" si="5"/>
        <v/>
      </c>
      <c r="BJ10" s="47" t="str">
        <f t="shared" si="5"/>
        <v/>
      </c>
      <c r="BK10" s="47" t="str">
        <f t="shared" si="5"/>
        <v/>
      </c>
      <c r="BL10" s="47" t="str">
        <f t="shared" si="5"/>
        <v/>
      </c>
      <c r="BM10" s="47" t="str">
        <f t="shared" si="5"/>
        <v/>
      </c>
      <c r="BN10" s="47" t="str">
        <f t="shared" si="5"/>
        <v/>
      </c>
      <c r="BO10" s="47" t="str">
        <f t="shared" si="5"/>
        <v/>
      </c>
      <c r="BP10" s="47" t="str">
        <f t="shared" si="5"/>
        <v/>
      </c>
      <c r="BQ10" s="47" t="str">
        <f t="shared" si="5"/>
        <v/>
      </c>
      <c r="BR10" s="47" t="str">
        <f t="shared" si="5"/>
        <v/>
      </c>
      <c r="BS10" s="47" t="str">
        <f t="shared" si="5"/>
        <v/>
      </c>
      <c r="BT10" s="47" t="str">
        <f t="shared" si="5"/>
        <v/>
      </c>
      <c r="BU10" s="47" t="str">
        <f t="shared" ref="BU10:DP10" si="6">IF(BU8&lt;$D10,"",IF(BU8&gt;$E10,"",(IF(AND(BU$8&gt;=$D10+($E10-$D10+1)*$F10,BU$8&lt;=$E10),"！","√"))))</f>
        <v/>
      </c>
      <c r="BV10" s="47" t="str">
        <f t="shared" si="6"/>
        <v/>
      </c>
      <c r="BW10" s="47" t="str">
        <f t="shared" si="6"/>
        <v/>
      </c>
      <c r="BX10" s="47" t="str">
        <f t="shared" si="6"/>
        <v/>
      </c>
      <c r="BY10" s="47" t="str">
        <f t="shared" si="6"/>
        <v/>
      </c>
      <c r="BZ10" s="47" t="str">
        <f t="shared" si="6"/>
        <v/>
      </c>
      <c r="CA10" s="47" t="str">
        <f t="shared" si="6"/>
        <v/>
      </c>
      <c r="CB10" s="47" t="str">
        <f t="shared" si="6"/>
        <v/>
      </c>
      <c r="CC10" s="47" t="str">
        <f t="shared" si="6"/>
        <v/>
      </c>
      <c r="CD10" s="47" t="str">
        <f t="shared" si="6"/>
        <v/>
      </c>
      <c r="CE10" s="47" t="str">
        <f t="shared" si="6"/>
        <v/>
      </c>
      <c r="CF10" s="47" t="str">
        <f t="shared" si="6"/>
        <v/>
      </c>
      <c r="CG10" s="47" t="str">
        <f t="shared" si="6"/>
        <v/>
      </c>
      <c r="CH10" s="47" t="str">
        <f t="shared" si="6"/>
        <v/>
      </c>
      <c r="CI10" s="47" t="str">
        <f t="shared" si="6"/>
        <v/>
      </c>
      <c r="CJ10" s="47" t="str">
        <f t="shared" si="6"/>
        <v/>
      </c>
      <c r="CK10" s="47" t="str">
        <f t="shared" si="6"/>
        <v/>
      </c>
      <c r="CL10" s="47" t="str">
        <f t="shared" si="6"/>
        <v/>
      </c>
      <c r="CM10" s="47" t="str">
        <f t="shared" si="6"/>
        <v/>
      </c>
      <c r="CN10" s="47" t="str">
        <f t="shared" si="6"/>
        <v/>
      </c>
      <c r="CO10" s="47" t="str">
        <f t="shared" si="6"/>
        <v/>
      </c>
      <c r="CP10" s="47" t="str">
        <f t="shared" si="6"/>
        <v/>
      </c>
      <c r="CQ10" s="47" t="str">
        <f t="shared" si="6"/>
        <v/>
      </c>
      <c r="CR10" s="47" t="str">
        <f t="shared" si="6"/>
        <v/>
      </c>
      <c r="CS10" s="47" t="str">
        <f t="shared" si="6"/>
        <v/>
      </c>
      <c r="CT10" s="47" t="str">
        <f t="shared" si="6"/>
        <v/>
      </c>
      <c r="CU10" s="47" t="str">
        <f t="shared" si="6"/>
        <v/>
      </c>
      <c r="CV10" s="47" t="str">
        <f t="shared" si="6"/>
        <v/>
      </c>
      <c r="CW10" s="47" t="str">
        <f t="shared" si="6"/>
        <v/>
      </c>
      <c r="CX10" s="47" t="str">
        <f t="shared" si="6"/>
        <v/>
      </c>
      <c r="CY10" s="47" t="str">
        <f t="shared" si="6"/>
        <v/>
      </c>
      <c r="CZ10" s="47" t="str">
        <f t="shared" si="6"/>
        <v/>
      </c>
      <c r="DA10" s="47" t="str">
        <f t="shared" si="6"/>
        <v/>
      </c>
      <c r="DB10" s="47" t="str">
        <f t="shared" si="6"/>
        <v/>
      </c>
      <c r="DC10" s="47" t="str">
        <f t="shared" si="6"/>
        <v/>
      </c>
      <c r="DD10" s="47" t="str">
        <f t="shared" si="6"/>
        <v/>
      </c>
      <c r="DE10" s="47" t="str">
        <f t="shared" si="6"/>
        <v/>
      </c>
      <c r="DF10" s="47" t="str">
        <f t="shared" si="6"/>
        <v/>
      </c>
      <c r="DG10" s="47" t="str">
        <f t="shared" si="6"/>
        <v/>
      </c>
      <c r="DH10" s="47" t="str">
        <f t="shared" si="6"/>
        <v/>
      </c>
      <c r="DI10" s="47" t="str">
        <f t="shared" si="6"/>
        <v/>
      </c>
      <c r="DJ10" s="47" t="str">
        <f t="shared" si="6"/>
        <v/>
      </c>
      <c r="DK10" s="47" t="str">
        <f t="shared" si="6"/>
        <v/>
      </c>
      <c r="DL10" s="47" t="str">
        <f t="shared" si="6"/>
        <v/>
      </c>
      <c r="DM10" s="47" t="str">
        <f t="shared" si="6"/>
        <v/>
      </c>
      <c r="DN10" s="47" t="str">
        <f t="shared" si="6"/>
        <v/>
      </c>
      <c r="DO10" s="47" t="str">
        <f t="shared" si="6"/>
        <v/>
      </c>
      <c r="DP10" s="47" t="str">
        <f t="shared" si="6"/>
        <v/>
      </c>
    </row>
    <row r="11" spans="1:156" s="32" customFormat="1" ht="19.5" x14ac:dyDescent="0.15">
      <c r="B11" s="41" t="s">
        <v>12</v>
      </c>
      <c r="C11" s="42">
        <f t="shared" si="3"/>
        <v>9</v>
      </c>
      <c r="D11" s="43">
        <v>44067</v>
      </c>
      <c r="E11" s="43">
        <v>44075</v>
      </c>
      <c r="F11" s="44">
        <v>0.6</v>
      </c>
      <c r="G11" s="44" t="str">
        <f t="shared" si="4"/>
        <v>未完成</v>
      </c>
      <c r="H11" s="45" t="str">
        <f>IF(H8&lt;$D11,"",IF(H8&gt;$E11,"",(IF(AND(H$8&gt;=$D11+($E11-$D11+1)*$F11,H$8&lt;=$E11),"！","√"))))</f>
        <v/>
      </c>
      <c r="I11" s="45" t="str">
        <f t="shared" ref="I11:BT11" si="7">IF(I8&lt;$D11,"",IF(I8&gt;$E11,"",(IF(AND(I$8&gt;=$D11+($E11-$D11+1)*$F11,I$8&lt;=$E11),"！","√"))))</f>
        <v/>
      </c>
      <c r="J11" s="45" t="str">
        <f t="shared" si="7"/>
        <v/>
      </c>
      <c r="K11" s="45" t="str">
        <f t="shared" si="7"/>
        <v>√</v>
      </c>
      <c r="L11" s="45" t="str">
        <f t="shared" si="7"/>
        <v>√</v>
      </c>
      <c r="M11" s="45" t="str">
        <f t="shared" si="7"/>
        <v>√</v>
      </c>
      <c r="N11" s="45" t="str">
        <f t="shared" si="7"/>
        <v>√</v>
      </c>
      <c r="O11" s="45" t="str">
        <f t="shared" si="7"/>
        <v>√</v>
      </c>
      <c r="P11" s="45" t="str">
        <f t="shared" si="7"/>
        <v>√</v>
      </c>
      <c r="Q11" s="45" t="str">
        <f t="shared" si="7"/>
        <v>！</v>
      </c>
      <c r="R11" s="45" t="str">
        <f t="shared" si="7"/>
        <v>！</v>
      </c>
      <c r="S11" s="45" t="str">
        <f t="shared" si="7"/>
        <v>！</v>
      </c>
      <c r="T11" s="45" t="str">
        <f t="shared" si="7"/>
        <v/>
      </c>
      <c r="U11" s="45" t="str">
        <f t="shared" si="7"/>
        <v/>
      </c>
      <c r="V11" s="45" t="str">
        <f>IF(V8&lt;$D11,"",IF(V8&gt;$E11,"",(IF(AND(V$8&gt;=$D11+($E11-$D11+1)*$F11,V$8&lt;=$E11),"！","√"))))</f>
        <v/>
      </c>
      <c r="W11" s="46" t="str">
        <f>IF(W8&lt;$D11,"",IF(W8&gt;$E11,"",(IF(AND(W$8&gt;=$D11+($E11-$D11+1)*$F11,W$8&lt;=$E11),"！","√"))))</f>
        <v/>
      </c>
      <c r="X11" s="47" t="str">
        <f t="shared" si="7"/>
        <v/>
      </c>
      <c r="Y11" s="47" t="str">
        <f t="shared" si="7"/>
        <v/>
      </c>
      <c r="Z11" s="47" t="str">
        <f t="shared" si="7"/>
        <v/>
      </c>
      <c r="AA11" s="47" t="str">
        <f t="shared" si="7"/>
        <v/>
      </c>
      <c r="AB11" s="47" t="str">
        <f t="shared" si="7"/>
        <v/>
      </c>
      <c r="AC11" s="47" t="str">
        <f t="shared" si="7"/>
        <v/>
      </c>
      <c r="AD11" s="47" t="str">
        <f t="shared" si="7"/>
        <v/>
      </c>
      <c r="AE11" s="47" t="str">
        <f t="shared" si="7"/>
        <v/>
      </c>
      <c r="AF11" s="47" t="str">
        <f t="shared" si="7"/>
        <v/>
      </c>
      <c r="AG11" s="47" t="str">
        <f t="shared" si="7"/>
        <v/>
      </c>
      <c r="AH11" s="47" t="str">
        <f t="shared" si="7"/>
        <v/>
      </c>
      <c r="AI11" s="47" t="str">
        <f t="shared" si="7"/>
        <v/>
      </c>
      <c r="AJ11" s="47" t="str">
        <f t="shared" si="7"/>
        <v/>
      </c>
      <c r="AK11" s="47" t="str">
        <f t="shared" si="7"/>
        <v/>
      </c>
      <c r="AL11" s="47" t="str">
        <f t="shared" si="7"/>
        <v/>
      </c>
      <c r="AM11" s="47" t="str">
        <f t="shared" si="7"/>
        <v/>
      </c>
      <c r="AN11" s="47" t="str">
        <f t="shared" si="7"/>
        <v/>
      </c>
      <c r="AO11" s="47" t="str">
        <f t="shared" si="7"/>
        <v/>
      </c>
      <c r="AP11" s="47" t="str">
        <f t="shared" si="7"/>
        <v/>
      </c>
      <c r="AQ11" s="47" t="str">
        <f t="shared" si="7"/>
        <v/>
      </c>
      <c r="AR11" s="47" t="str">
        <f t="shared" si="7"/>
        <v/>
      </c>
      <c r="AS11" s="47" t="str">
        <f t="shared" si="7"/>
        <v/>
      </c>
      <c r="AT11" s="47" t="str">
        <f t="shared" si="7"/>
        <v/>
      </c>
      <c r="AU11" s="47" t="str">
        <f t="shared" si="7"/>
        <v/>
      </c>
      <c r="AV11" s="47" t="str">
        <f t="shared" si="7"/>
        <v/>
      </c>
      <c r="AW11" s="47" t="str">
        <f t="shared" si="7"/>
        <v/>
      </c>
      <c r="AX11" s="47" t="str">
        <f t="shared" si="7"/>
        <v/>
      </c>
      <c r="AY11" s="47" t="str">
        <f t="shared" si="7"/>
        <v/>
      </c>
      <c r="AZ11" s="47" t="str">
        <f t="shared" si="7"/>
        <v/>
      </c>
      <c r="BA11" s="47" t="str">
        <f t="shared" si="7"/>
        <v/>
      </c>
      <c r="BB11" s="47" t="str">
        <f t="shared" si="7"/>
        <v/>
      </c>
      <c r="BC11" s="47" t="str">
        <f t="shared" si="7"/>
        <v/>
      </c>
      <c r="BD11" s="47" t="str">
        <f t="shared" si="7"/>
        <v/>
      </c>
      <c r="BE11" s="47" t="str">
        <f t="shared" si="7"/>
        <v/>
      </c>
      <c r="BF11" s="47" t="str">
        <f t="shared" si="7"/>
        <v/>
      </c>
      <c r="BG11" s="47" t="str">
        <f t="shared" si="7"/>
        <v/>
      </c>
      <c r="BH11" s="47" t="str">
        <f t="shared" si="7"/>
        <v/>
      </c>
      <c r="BI11" s="47" t="str">
        <f t="shared" si="7"/>
        <v/>
      </c>
      <c r="BJ11" s="47" t="str">
        <f t="shared" si="7"/>
        <v/>
      </c>
      <c r="BK11" s="47" t="str">
        <f t="shared" si="7"/>
        <v/>
      </c>
      <c r="BL11" s="47" t="str">
        <f t="shared" si="7"/>
        <v/>
      </c>
      <c r="BM11" s="47" t="str">
        <f t="shared" si="7"/>
        <v/>
      </c>
      <c r="BN11" s="47" t="str">
        <f t="shared" si="7"/>
        <v/>
      </c>
      <c r="BO11" s="47" t="str">
        <f t="shared" si="7"/>
        <v/>
      </c>
      <c r="BP11" s="47" t="str">
        <f t="shared" si="7"/>
        <v/>
      </c>
      <c r="BQ11" s="47" t="str">
        <f t="shared" si="7"/>
        <v/>
      </c>
      <c r="BR11" s="47" t="str">
        <f t="shared" si="7"/>
        <v/>
      </c>
      <c r="BS11" s="47" t="str">
        <f t="shared" si="7"/>
        <v/>
      </c>
      <c r="BT11" s="47" t="str">
        <f t="shared" si="7"/>
        <v/>
      </c>
      <c r="BU11" s="47" t="str">
        <f t="shared" ref="BU11:DP11" si="8">IF(BU8&lt;$D11,"",IF(BU8&gt;$E11,"",(IF(AND(BU$8&gt;=$D11+($E11-$D11+1)*$F11,BU$8&lt;=$E11),"！","√"))))</f>
        <v/>
      </c>
      <c r="BV11" s="47" t="str">
        <f t="shared" si="8"/>
        <v/>
      </c>
      <c r="BW11" s="47" t="str">
        <f t="shared" si="8"/>
        <v/>
      </c>
      <c r="BX11" s="47" t="str">
        <f t="shared" si="8"/>
        <v/>
      </c>
      <c r="BY11" s="47" t="str">
        <f t="shared" si="8"/>
        <v/>
      </c>
      <c r="BZ11" s="47" t="str">
        <f t="shared" si="8"/>
        <v/>
      </c>
      <c r="CA11" s="47" t="str">
        <f t="shared" si="8"/>
        <v/>
      </c>
      <c r="CB11" s="47" t="str">
        <f t="shared" si="8"/>
        <v/>
      </c>
      <c r="CC11" s="47" t="str">
        <f t="shared" si="8"/>
        <v/>
      </c>
      <c r="CD11" s="47" t="str">
        <f t="shared" si="8"/>
        <v/>
      </c>
      <c r="CE11" s="47" t="str">
        <f t="shared" si="8"/>
        <v/>
      </c>
      <c r="CF11" s="47" t="str">
        <f t="shared" si="8"/>
        <v/>
      </c>
      <c r="CG11" s="47" t="str">
        <f t="shared" si="8"/>
        <v/>
      </c>
      <c r="CH11" s="47" t="str">
        <f t="shared" si="8"/>
        <v/>
      </c>
      <c r="CI11" s="47" t="str">
        <f t="shared" si="8"/>
        <v/>
      </c>
      <c r="CJ11" s="47" t="str">
        <f t="shared" si="8"/>
        <v/>
      </c>
      <c r="CK11" s="47" t="str">
        <f t="shared" si="8"/>
        <v/>
      </c>
      <c r="CL11" s="47" t="str">
        <f t="shared" si="8"/>
        <v/>
      </c>
      <c r="CM11" s="47" t="str">
        <f t="shared" si="8"/>
        <v/>
      </c>
      <c r="CN11" s="47" t="str">
        <f t="shared" si="8"/>
        <v/>
      </c>
      <c r="CO11" s="47" t="str">
        <f t="shared" si="8"/>
        <v/>
      </c>
      <c r="CP11" s="47" t="str">
        <f t="shared" si="8"/>
        <v/>
      </c>
      <c r="CQ11" s="47" t="str">
        <f t="shared" si="8"/>
        <v/>
      </c>
      <c r="CR11" s="47" t="str">
        <f t="shared" si="8"/>
        <v/>
      </c>
      <c r="CS11" s="47" t="str">
        <f t="shared" si="8"/>
        <v/>
      </c>
      <c r="CT11" s="47" t="str">
        <f t="shared" si="8"/>
        <v/>
      </c>
      <c r="CU11" s="47" t="str">
        <f t="shared" si="8"/>
        <v/>
      </c>
      <c r="CV11" s="47" t="str">
        <f t="shared" si="8"/>
        <v/>
      </c>
      <c r="CW11" s="47" t="str">
        <f t="shared" si="8"/>
        <v/>
      </c>
      <c r="CX11" s="47" t="str">
        <f t="shared" si="8"/>
        <v/>
      </c>
      <c r="CY11" s="47" t="str">
        <f t="shared" si="8"/>
        <v/>
      </c>
      <c r="CZ11" s="47" t="str">
        <f t="shared" si="8"/>
        <v/>
      </c>
      <c r="DA11" s="47" t="str">
        <f t="shared" si="8"/>
        <v/>
      </c>
      <c r="DB11" s="47" t="str">
        <f t="shared" si="8"/>
        <v/>
      </c>
      <c r="DC11" s="47" t="str">
        <f t="shared" si="8"/>
        <v/>
      </c>
      <c r="DD11" s="47" t="str">
        <f t="shared" si="8"/>
        <v/>
      </c>
      <c r="DE11" s="47" t="str">
        <f t="shared" si="8"/>
        <v/>
      </c>
      <c r="DF11" s="47" t="str">
        <f t="shared" si="8"/>
        <v/>
      </c>
      <c r="DG11" s="47" t="str">
        <f t="shared" si="8"/>
        <v/>
      </c>
      <c r="DH11" s="47" t="str">
        <f t="shared" si="8"/>
        <v/>
      </c>
      <c r="DI11" s="47" t="str">
        <f t="shared" si="8"/>
        <v/>
      </c>
      <c r="DJ11" s="47" t="str">
        <f t="shared" si="8"/>
        <v/>
      </c>
      <c r="DK11" s="47" t="str">
        <f t="shared" si="8"/>
        <v/>
      </c>
      <c r="DL11" s="47" t="str">
        <f t="shared" si="8"/>
        <v/>
      </c>
      <c r="DM11" s="47" t="str">
        <f t="shared" si="8"/>
        <v/>
      </c>
      <c r="DN11" s="47" t="str">
        <f t="shared" si="8"/>
        <v/>
      </c>
      <c r="DO11" s="47" t="str">
        <f t="shared" si="8"/>
        <v/>
      </c>
      <c r="DP11" s="47" t="str">
        <f t="shared" si="8"/>
        <v/>
      </c>
    </row>
    <row r="12" spans="1:156" s="32" customFormat="1" ht="19.5" x14ac:dyDescent="0.15">
      <c r="B12" s="41" t="s">
        <v>13</v>
      </c>
      <c r="C12" s="42">
        <f t="shared" si="3"/>
        <v>12</v>
      </c>
      <c r="D12" s="43">
        <v>44068</v>
      </c>
      <c r="E12" s="43">
        <v>44079</v>
      </c>
      <c r="F12" s="44">
        <v>0.3</v>
      </c>
      <c r="G12" s="44" t="str">
        <f t="shared" si="4"/>
        <v>未完成</v>
      </c>
      <c r="H12" s="45" t="str">
        <f>IF(H8&lt;$D12,"",IF(H8&gt;$E12,"",(IF(AND(H$8&gt;=$D12+($E12-$D12+1)*$F12,H$8&lt;=$E12),"！","√"))))</f>
        <v/>
      </c>
      <c r="I12" s="45" t="str">
        <f t="shared" ref="I12:BT12" si="9">IF(I8&lt;$D12,"",IF(I8&gt;$E12,"",(IF(AND(I$8&gt;=$D12+($E12-$D12+1)*$F12,I$8&lt;=$E12),"！","√"))))</f>
        <v/>
      </c>
      <c r="J12" s="45" t="str">
        <f t="shared" si="9"/>
        <v/>
      </c>
      <c r="K12" s="45" t="str">
        <f t="shared" si="9"/>
        <v/>
      </c>
      <c r="L12" s="45" t="str">
        <f t="shared" si="9"/>
        <v>√</v>
      </c>
      <c r="M12" s="45" t="str">
        <f t="shared" si="9"/>
        <v>√</v>
      </c>
      <c r="N12" s="45" t="str">
        <f t="shared" si="9"/>
        <v>√</v>
      </c>
      <c r="O12" s="45" t="str">
        <f t="shared" si="9"/>
        <v>√</v>
      </c>
      <c r="P12" s="45" t="str">
        <f t="shared" si="9"/>
        <v>！</v>
      </c>
      <c r="Q12" s="45" t="str">
        <f t="shared" si="9"/>
        <v>！</v>
      </c>
      <c r="R12" s="45" t="str">
        <f t="shared" si="9"/>
        <v>！</v>
      </c>
      <c r="S12" s="45" t="str">
        <f t="shared" si="9"/>
        <v>！</v>
      </c>
      <c r="T12" s="45" t="str">
        <f t="shared" si="9"/>
        <v>！</v>
      </c>
      <c r="U12" s="45" t="str">
        <f t="shared" si="9"/>
        <v>！</v>
      </c>
      <c r="V12" s="45" t="str">
        <f>IF(V8&lt;$D12,"",IF(V8&gt;$E12,"",(IF(AND(V$8&gt;=$D12+($E12-$D12+1)*$F12,V$8&lt;=$E12),"！","√"))))</f>
        <v>！</v>
      </c>
      <c r="W12" s="46" t="str">
        <f>IF(W8&lt;$D12,"",IF(W8&gt;$E12,"",(IF(AND(W$8&gt;=$D12+($E12-$D12+1)*$F12,W$8&lt;=$E12),"！","√"))))</f>
        <v>！</v>
      </c>
      <c r="X12" s="47" t="str">
        <f t="shared" si="9"/>
        <v/>
      </c>
      <c r="Y12" s="47" t="str">
        <f t="shared" si="9"/>
        <v/>
      </c>
      <c r="Z12" s="47" t="str">
        <f t="shared" si="9"/>
        <v/>
      </c>
      <c r="AA12" s="47" t="str">
        <f t="shared" si="9"/>
        <v/>
      </c>
      <c r="AB12" s="47" t="str">
        <f t="shared" si="9"/>
        <v/>
      </c>
      <c r="AC12" s="47" t="str">
        <f t="shared" si="9"/>
        <v/>
      </c>
      <c r="AD12" s="47" t="str">
        <f t="shared" si="9"/>
        <v/>
      </c>
      <c r="AE12" s="47" t="str">
        <f t="shared" si="9"/>
        <v/>
      </c>
      <c r="AF12" s="47" t="str">
        <f t="shared" si="9"/>
        <v/>
      </c>
      <c r="AG12" s="47" t="str">
        <f t="shared" si="9"/>
        <v/>
      </c>
      <c r="AH12" s="47" t="str">
        <f t="shared" si="9"/>
        <v/>
      </c>
      <c r="AI12" s="47" t="str">
        <f t="shared" si="9"/>
        <v/>
      </c>
      <c r="AJ12" s="47" t="str">
        <f t="shared" si="9"/>
        <v/>
      </c>
      <c r="AK12" s="47" t="str">
        <f t="shared" si="9"/>
        <v/>
      </c>
      <c r="AL12" s="47" t="str">
        <f t="shared" si="9"/>
        <v/>
      </c>
      <c r="AM12" s="47" t="str">
        <f t="shared" si="9"/>
        <v/>
      </c>
      <c r="AN12" s="47" t="str">
        <f t="shared" si="9"/>
        <v/>
      </c>
      <c r="AO12" s="47" t="str">
        <f t="shared" si="9"/>
        <v/>
      </c>
      <c r="AP12" s="47" t="str">
        <f t="shared" si="9"/>
        <v/>
      </c>
      <c r="AQ12" s="47" t="str">
        <f t="shared" si="9"/>
        <v/>
      </c>
      <c r="AR12" s="47" t="str">
        <f t="shared" si="9"/>
        <v/>
      </c>
      <c r="AS12" s="47" t="str">
        <f t="shared" si="9"/>
        <v/>
      </c>
      <c r="AT12" s="47" t="str">
        <f t="shared" si="9"/>
        <v/>
      </c>
      <c r="AU12" s="47" t="str">
        <f t="shared" si="9"/>
        <v/>
      </c>
      <c r="AV12" s="47" t="str">
        <f t="shared" si="9"/>
        <v/>
      </c>
      <c r="AW12" s="47" t="str">
        <f t="shared" si="9"/>
        <v/>
      </c>
      <c r="AX12" s="47" t="str">
        <f t="shared" si="9"/>
        <v/>
      </c>
      <c r="AY12" s="47" t="str">
        <f t="shared" si="9"/>
        <v/>
      </c>
      <c r="AZ12" s="47" t="str">
        <f t="shared" si="9"/>
        <v/>
      </c>
      <c r="BA12" s="47" t="str">
        <f t="shared" si="9"/>
        <v/>
      </c>
      <c r="BB12" s="47" t="str">
        <f t="shared" si="9"/>
        <v/>
      </c>
      <c r="BC12" s="47" t="str">
        <f t="shared" si="9"/>
        <v/>
      </c>
      <c r="BD12" s="47" t="str">
        <f t="shared" si="9"/>
        <v/>
      </c>
      <c r="BE12" s="47" t="str">
        <f t="shared" si="9"/>
        <v/>
      </c>
      <c r="BF12" s="47" t="str">
        <f t="shared" si="9"/>
        <v/>
      </c>
      <c r="BG12" s="47" t="str">
        <f t="shared" si="9"/>
        <v/>
      </c>
      <c r="BH12" s="47" t="str">
        <f t="shared" si="9"/>
        <v/>
      </c>
      <c r="BI12" s="47" t="str">
        <f t="shared" si="9"/>
        <v/>
      </c>
      <c r="BJ12" s="47" t="str">
        <f t="shared" si="9"/>
        <v/>
      </c>
      <c r="BK12" s="47" t="str">
        <f t="shared" si="9"/>
        <v/>
      </c>
      <c r="BL12" s="47" t="str">
        <f t="shared" si="9"/>
        <v/>
      </c>
      <c r="BM12" s="47" t="str">
        <f t="shared" si="9"/>
        <v/>
      </c>
      <c r="BN12" s="47" t="str">
        <f t="shared" si="9"/>
        <v/>
      </c>
      <c r="BO12" s="47" t="str">
        <f t="shared" si="9"/>
        <v/>
      </c>
      <c r="BP12" s="47" t="str">
        <f t="shared" si="9"/>
        <v/>
      </c>
      <c r="BQ12" s="47" t="str">
        <f t="shared" si="9"/>
        <v/>
      </c>
      <c r="BR12" s="47" t="str">
        <f t="shared" si="9"/>
        <v/>
      </c>
      <c r="BS12" s="47" t="str">
        <f t="shared" si="9"/>
        <v/>
      </c>
      <c r="BT12" s="47" t="str">
        <f t="shared" si="9"/>
        <v/>
      </c>
      <c r="BU12" s="47" t="str">
        <f t="shared" ref="BU12:DP12" si="10">IF(BU8&lt;$D12,"",IF(BU8&gt;$E12,"",(IF(AND(BU$8&gt;=$D12+($E12-$D12+1)*$F12,BU$8&lt;=$E12),"！","√"))))</f>
        <v/>
      </c>
      <c r="BV12" s="47" t="str">
        <f t="shared" si="10"/>
        <v/>
      </c>
      <c r="BW12" s="47" t="str">
        <f t="shared" si="10"/>
        <v/>
      </c>
      <c r="BX12" s="47" t="str">
        <f t="shared" si="10"/>
        <v/>
      </c>
      <c r="BY12" s="47" t="str">
        <f t="shared" si="10"/>
        <v/>
      </c>
      <c r="BZ12" s="47" t="str">
        <f t="shared" si="10"/>
        <v/>
      </c>
      <c r="CA12" s="47" t="str">
        <f t="shared" si="10"/>
        <v/>
      </c>
      <c r="CB12" s="47" t="str">
        <f t="shared" si="10"/>
        <v/>
      </c>
      <c r="CC12" s="47" t="str">
        <f t="shared" si="10"/>
        <v/>
      </c>
      <c r="CD12" s="47" t="str">
        <f t="shared" si="10"/>
        <v/>
      </c>
      <c r="CE12" s="47" t="str">
        <f t="shared" si="10"/>
        <v/>
      </c>
      <c r="CF12" s="47" t="str">
        <f t="shared" si="10"/>
        <v/>
      </c>
      <c r="CG12" s="47" t="str">
        <f t="shared" si="10"/>
        <v/>
      </c>
      <c r="CH12" s="47" t="str">
        <f t="shared" si="10"/>
        <v/>
      </c>
      <c r="CI12" s="47" t="str">
        <f t="shared" si="10"/>
        <v/>
      </c>
      <c r="CJ12" s="47" t="str">
        <f t="shared" si="10"/>
        <v/>
      </c>
      <c r="CK12" s="47" t="str">
        <f t="shared" si="10"/>
        <v/>
      </c>
      <c r="CL12" s="47" t="str">
        <f t="shared" si="10"/>
        <v/>
      </c>
      <c r="CM12" s="47" t="str">
        <f t="shared" si="10"/>
        <v/>
      </c>
      <c r="CN12" s="47" t="str">
        <f t="shared" si="10"/>
        <v/>
      </c>
      <c r="CO12" s="47" t="str">
        <f t="shared" si="10"/>
        <v/>
      </c>
      <c r="CP12" s="47" t="str">
        <f t="shared" si="10"/>
        <v/>
      </c>
      <c r="CQ12" s="47" t="str">
        <f t="shared" si="10"/>
        <v/>
      </c>
      <c r="CR12" s="47" t="str">
        <f t="shared" si="10"/>
        <v/>
      </c>
      <c r="CS12" s="47" t="str">
        <f t="shared" si="10"/>
        <v/>
      </c>
      <c r="CT12" s="47" t="str">
        <f t="shared" si="10"/>
        <v/>
      </c>
      <c r="CU12" s="47" t="str">
        <f t="shared" si="10"/>
        <v/>
      </c>
      <c r="CV12" s="47" t="str">
        <f t="shared" si="10"/>
        <v/>
      </c>
      <c r="CW12" s="47" t="str">
        <f t="shared" si="10"/>
        <v/>
      </c>
      <c r="CX12" s="47" t="str">
        <f t="shared" si="10"/>
        <v/>
      </c>
      <c r="CY12" s="47" t="str">
        <f t="shared" si="10"/>
        <v/>
      </c>
      <c r="CZ12" s="47" t="str">
        <f t="shared" si="10"/>
        <v/>
      </c>
      <c r="DA12" s="47" t="str">
        <f t="shared" si="10"/>
        <v/>
      </c>
      <c r="DB12" s="47" t="str">
        <f t="shared" si="10"/>
        <v/>
      </c>
      <c r="DC12" s="47" t="str">
        <f t="shared" si="10"/>
        <v/>
      </c>
      <c r="DD12" s="47" t="str">
        <f t="shared" si="10"/>
        <v/>
      </c>
      <c r="DE12" s="47" t="str">
        <f t="shared" si="10"/>
        <v/>
      </c>
      <c r="DF12" s="47" t="str">
        <f t="shared" si="10"/>
        <v/>
      </c>
      <c r="DG12" s="47" t="str">
        <f t="shared" si="10"/>
        <v/>
      </c>
      <c r="DH12" s="47" t="str">
        <f t="shared" si="10"/>
        <v/>
      </c>
      <c r="DI12" s="47" t="str">
        <f t="shared" si="10"/>
        <v/>
      </c>
      <c r="DJ12" s="47" t="str">
        <f t="shared" si="10"/>
        <v/>
      </c>
      <c r="DK12" s="47" t="str">
        <f t="shared" si="10"/>
        <v/>
      </c>
      <c r="DL12" s="47" t="str">
        <f t="shared" si="10"/>
        <v/>
      </c>
      <c r="DM12" s="47" t="str">
        <f t="shared" si="10"/>
        <v/>
      </c>
      <c r="DN12" s="47" t="str">
        <f t="shared" si="10"/>
        <v/>
      </c>
      <c r="DO12" s="47" t="str">
        <f t="shared" si="10"/>
        <v/>
      </c>
      <c r="DP12" s="47" t="str">
        <f t="shared" si="10"/>
        <v/>
      </c>
    </row>
    <row r="13" spans="1:156" s="32" customFormat="1" ht="19.5" x14ac:dyDescent="0.15">
      <c r="B13" s="41" t="s">
        <v>14</v>
      </c>
      <c r="C13" s="42">
        <f t="shared" si="3"/>
        <v>5</v>
      </c>
      <c r="D13" s="43">
        <v>44064</v>
      </c>
      <c r="E13" s="43">
        <v>44068</v>
      </c>
      <c r="F13" s="44">
        <v>1</v>
      </c>
      <c r="G13" s="44" t="str">
        <f t="shared" si="4"/>
        <v>完成</v>
      </c>
      <c r="H13" s="45" t="str">
        <f>IF(H8&lt;$D13,"",IF(H8&gt;$E13,"",(IF(AND(H$8&gt;=$D13+($E13-$D13+1)*$F13,H$8&lt;=$E13),"！","√"))))</f>
        <v>√</v>
      </c>
      <c r="I13" s="45" t="str">
        <f t="shared" ref="I13:BT13" si="11">IF(I8&lt;$D13,"",IF(I8&gt;$E13,"",(IF(AND(I$8&gt;=$D13+($E13-$D13+1)*$F13,I$8&lt;=$E13),"！","√"))))</f>
        <v>√</v>
      </c>
      <c r="J13" s="45" t="str">
        <f t="shared" si="11"/>
        <v>√</v>
      </c>
      <c r="K13" s="45" t="str">
        <f t="shared" si="11"/>
        <v>√</v>
      </c>
      <c r="L13" s="45" t="str">
        <f t="shared" si="11"/>
        <v>√</v>
      </c>
      <c r="M13" s="45" t="str">
        <f t="shared" si="11"/>
        <v/>
      </c>
      <c r="N13" s="45" t="str">
        <f t="shared" si="11"/>
        <v/>
      </c>
      <c r="O13" s="45" t="str">
        <f t="shared" si="11"/>
        <v/>
      </c>
      <c r="P13" s="45" t="str">
        <f t="shared" si="11"/>
        <v/>
      </c>
      <c r="Q13" s="45" t="str">
        <f t="shared" si="11"/>
        <v/>
      </c>
      <c r="R13" s="45" t="str">
        <f t="shared" si="11"/>
        <v/>
      </c>
      <c r="S13" s="45" t="str">
        <f t="shared" si="11"/>
        <v/>
      </c>
      <c r="T13" s="45" t="str">
        <f t="shared" si="11"/>
        <v/>
      </c>
      <c r="U13" s="45" t="str">
        <f t="shared" si="11"/>
        <v/>
      </c>
      <c r="V13" s="45" t="str">
        <f>IF(V8&lt;$D13,"",IF(V8&gt;$E13,"",(IF(AND(V$8&gt;=$D13+($E13-$D13+1)*$F13,V$8&lt;=$E13),"！","√"))))</f>
        <v/>
      </c>
      <c r="W13" s="46" t="str">
        <f>IF(W8&lt;$D13,"",IF(W8&gt;$E13,"",(IF(AND(W$8&gt;=$D13+($E13-$D13+1)*$F13,W$8&lt;=$E13),"！","√"))))</f>
        <v/>
      </c>
      <c r="X13" s="47" t="str">
        <f t="shared" si="11"/>
        <v/>
      </c>
      <c r="Y13" s="47" t="str">
        <f t="shared" si="11"/>
        <v/>
      </c>
      <c r="Z13" s="47" t="str">
        <f t="shared" si="11"/>
        <v/>
      </c>
      <c r="AA13" s="47" t="str">
        <f t="shared" si="11"/>
        <v/>
      </c>
      <c r="AB13" s="47" t="str">
        <f t="shared" si="11"/>
        <v/>
      </c>
      <c r="AC13" s="47" t="str">
        <f t="shared" si="11"/>
        <v/>
      </c>
      <c r="AD13" s="47" t="str">
        <f t="shared" si="11"/>
        <v/>
      </c>
      <c r="AE13" s="47" t="str">
        <f t="shared" si="11"/>
        <v/>
      </c>
      <c r="AF13" s="47" t="str">
        <f t="shared" si="11"/>
        <v/>
      </c>
      <c r="AG13" s="47" t="str">
        <f t="shared" si="11"/>
        <v/>
      </c>
      <c r="AH13" s="47" t="str">
        <f t="shared" si="11"/>
        <v/>
      </c>
      <c r="AI13" s="47" t="str">
        <f t="shared" si="11"/>
        <v/>
      </c>
      <c r="AJ13" s="47" t="str">
        <f t="shared" si="11"/>
        <v/>
      </c>
      <c r="AK13" s="47" t="str">
        <f t="shared" si="11"/>
        <v/>
      </c>
      <c r="AL13" s="47" t="str">
        <f t="shared" si="11"/>
        <v/>
      </c>
      <c r="AM13" s="47" t="str">
        <f t="shared" si="11"/>
        <v/>
      </c>
      <c r="AN13" s="47" t="str">
        <f t="shared" si="11"/>
        <v/>
      </c>
      <c r="AO13" s="47" t="str">
        <f t="shared" si="11"/>
        <v/>
      </c>
      <c r="AP13" s="47" t="str">
        <f t="shared" si="11"/>
        <v/>
      </c>
      <c r="AQ13" s="47" t="str">
        <f t="shared" si="11"/>
        <v/>
      </c>
      <c r="AR13" s="47" t="str">
        <f t="shared" si="11"/>
        <v/>
      </c>
      <c r="AS13" s="47" t="str">
        <f t="shared" si="11"/>
        <v/>
      </c>
      <c r="AT13" s="47" t="str">
        <f t="shared" si="11"/>
        <v/>
      </c>
      <c r="AU13" s="47" t="str">
        <f t="shared" si="11"/>
        <v/>
      </c>
      <c r="AV13" s="47" t="str">
        <f t="shared" si="11"/>
        <v/>
      </c>
      <c r="AW13" s="47" t="str">
        <f t="shared" si="11"/>
        <v/>
      </c>
      <c r="AX13" s="47" t="str">
        <f t="shared" si="11"/>
        <v/>
      </c>
      <c r="AY13" s="47" t="str">
        <f t="shared" si="11"/>
        <v/>
      </c>
      <c r="AZ13" s="47" t="str">
        <f t="shared" si="11"/>
        <v/>
      </c>
      <c r="BA13" s="47" t="str">
        <f t="shared" si="11"/>
        <v/>
      </c>
      <c r="BB13" s="47" t="str">
        <f t="shared" si="11"/>
        <v/>
      </c>
      <c r="BC13" s="47" t="str">
        <f t="shared" si="11"/>
        <v/>
      </c>
      <c r="BD13" s="47" t="str">
        <f t="shared" si="11"/>
        <v/>
      </c>
      <c r="BE13" s="47" t="str">
        <f t="shared" si="11"/>
        <v/>
      </c>
      <c r="BF13" s="47" t="str">
        <f t="shared" si="11"/>
        <v/>
      </c>
      <c r="BG13" s="47" t="str">
        <f t="shared" si="11"/>
        <v/>
      </c>
      <c r="BH13" s="47" t="str">
        <f t="shared" si="11"/>
        <v/>
      </c>
      <c r="BI13" s="47" t="str">
        <f t="shared" si="11"/>
        <v/>
      </c>
      <c r="BJ13" s="47" t="str">
        <f t="shared" si="11"/>
        <v/>
      </c>
      <c r="BK13" s="47" t="str">
        <f t="shared" si="11"/>
        <v/>
      </c>
      <c r="BL13" s="47" t="str">
        <f t="shared" si="11"/>
        <v/>
      </c>
      <c r="BM13" s="47" t="str">
        <f t="shared" si="11"/>
        <v/>
      </c>
      <c r="BN13" s="47" t="str">
        <f t="shared" si="11"/>
        <v/>
      </c>
      <c r="BO13" s="47" t="str">
        <f t="shared" si="11"/>
        <v/>
      </c>
      <c r="BP13" s="47" t="str">
        <f t="shared" si="11"/>
        <v/>
      </c>
      <c r="BQ13" s="47" t="str">
        <f t="shared" si="11"/>
        <v/>
      </c>
      <c r="BR13" s="47" t="str">
        <f t="shared" si="11"/>
        <v/>
      </c>
      <c r="BS13" s="47" t="str">
        <f t="shared" si="11"/>
        <v/>
      </c>
      <c r="BT13" s="47" t="str">
        <f t="shared" si="11"/>
        <v/>
      </c>
      <c r="BU13" s="47" t="str">
        <f t="shared" ref="BU13:DP13" si="12">IF(BU8&lt;$D13,"",IF(BU8&gt;$E13,"",(IF(AND(BU$8&gt;=$D13+($E13-$D13+1)*$F13,BU$8&lt;=$E13),"！","√"))))</f>
        <v/>
      </c>
      <c r="BV13" s="47" t="str">
        <f t="shared" si="12"/>
        <v/>
      </c>
      <c r="BW13" s="47" t="str">
        <f t="shared" si="12"/>
        <v/>
      </c>
      <c r="BX13" s="47" t="str">
        <f t="shared" si="12"/>
        <v/>
      </c>
      <c r="BY13" s="47" t="str">
        <f t="shared" si="12"/>
        <v/>
      </c>
      <c r="BZ13" s="47" t="str">
        <f t="shared" si="12"/>
        <v/>
      </c>
      <c r="CA13" s="47" t="str">
        <f t="shared" si="12"/>
        <v/>
      </c>
      <c r="CB13" s="47" t="str">
        <f t="shared" si="12"/>
        <v/>
      </c>
      <c r="CC13" s="47" t="str">
        <f t="shared" si="12"/>
        <v/>
      </c>
      <c r="CD13" s="47" t="str">
        <f t="shared" si="12"/>
        <v/>
      </c>
      <c r="CE13" s="47" t="str">
        <f t="shared" si="12"/>
        <v/>
      </c>
      <c r="CF13" s="47" t="str">
        <f t="shared" si="12"/>
        <v/>
      </c>
      <c r="CG13" s="47" t="str">
        <f t="shared" si="12"/>
        <v/>
      </c>
      <c r="CH13" s="47" t="str">
        <f t="shared" si="12"/>
        <v/>
      </c>
      <c r="CI13" s="47" t="str">
        <f t="shared" si="12"/>
        <v/>
      </c>
      <c r="CJ13" s="47" t="str">
        <f t="shared" si="12"/>
        <v/>
      </c>
      <c r="CK13" s="47" t="str">
        <f t="shared" si="12"/>
        <v/>
      </c>
      <c r="CL13" s="47" t="str">
        <f t="shared" si="12"/>
        <v/>
      </c>
      <c r="CM13" s="47" t="str">
        <f t="shared" si="12"/>
        <v/>
      </c>
      <c r="CN13" s="47" t="str">
        <f t="shared" si="12"/>
        <v/>
      </c>
      <c r="CO13" s="47" t="str">
        <f t="shared" si="12"/>
        <v/>
      </c>
      <c r="CP13" s="47" t="str">
        <f t="shared" si="12"/>
        <v/>
      </c>
      <c r="CQ13" s="47" t="str">
        <f t="shared" si="12"/>
        <v/>
      </c>
      <c r="CR13" s="47" t="str">
        <f t="shared" si="12"/>
        <v/>
      </c>
      <c r="CS13" s="47" t="str">
        <f t="shared" si="12"/>
        <v/>
      </c>
      <c r="CT13" s="47" t="str">
        <f t="shared" si="12"/>
        <v/>
      </c>
      <c r="CU13" s="47" t="str">
        <f t="shared" si="12"/>
        <v/>
      </c>
      <c r="CV13" s="47" t="str">
        <f t="shared" si="12"/>
        <v/>
      </c>
      <c r="CW13" s="47" t="str">
        <f t="shared" si="12"/>
        <v/>
      </c>
      <c r="CX13" s="47" t="str">
        <f t="shared" si="12"/>
        <v/>
      </c>
      <c r="CY13" s="47" t="str">
        <f t="shared" si="12"/>
        <v/>
      </c>
      <c r="CZ13" s="47" t="str">
        <f t="shared" si="12"/>
        <v/>
      </c>
      <c r="DA13" s="47" t="str">
        <f t="shared" si="12"/>
        <v/>
      </c>
      <c r="DB13" s="47" t="str">
        <f t="shared" si="12"/>
        <v/>
      </c>
      <c r="DC13" s="47" t="str">
        <f t="shared" si="12"/>
        <v/>
      </c>
      <c r="DD13" s="47" t="str">
        <f t="shared" si="12"/>
        <v/>
      </c>
      <c r="DE13" s="47" t="str">
        <f t="shared" si="12"/>
        <v/>
      </c>
      <c r="DF13" s="47" t="str">
        <f t="shared" si="12"/>
        <v/>
      </c>
      <c r="DG13" s="47" t="str">
        <f t="shared" si="12"/>
        <v/>
      </c>
      <c r="DH13" s="47" t="str">
        <f t="shared" si="12"/>
        <v/>
      </c>
      <c r="DI13" s="47" t="str">
        <f t="shared" si="12"/>
        <v/>
      </c>
      <c r="DJ13" s="47" t="str">
        <f t="shared" si="12"/>
        <v/>
      </c>
      <c r="DK13" s="47" t="str">
        <f t="shared" si="12"/>
        <v/>
      </c>
      <c r="DL13" s="47" t="str">
        <f t="shared" si="12"/>
        <v/>
      </c>
      <c r="DM13" s="47" t="str">
        <f t="shared" si="12"/>
        <v/>
      </c>
      <c r="DN13" s="47" t="str">
        <f t="shared" si="12"/>
        <v/>
      </c>
      <c r="DO13" s="47" t="str">
        <f t="shared" si="12"/>
        <v/>
      </c>
      <c r="DP13" s="47" t="str">
        <f t="shared" si="12"/>
        <v/>
      </c>
    </row>
    <row r="14" spans="1:156" s="32" customFormat="1" ht="19.5" x14ac:dyDescent="0.15">
      <c r="B14" s="41" t="s">
        <v>15</v>
      </c>
      <c r="C14" s="42">
        <f t="shared" si="3"/>
        <v>9</v>
      </c>
      <c r="D14" s="43">
        <v>44064</v>
      </c>
      <c r="E14" s="43">
        <v>44072</v>
      </c>
      <c r="F14" s="44">
        <v>0.5</v>
      </c>
      <c r="G14" s="44" t="str">
        <f t="shared" si="4"/>
        <v>未完成</v>
      </c>
      <c r="H14" s="45" t="str">
        <f>IF(H8&lt;$D14,"",IF(H8&gt;$E14,"",(IF(AND(H$8&gt;=$D14+($E14-$D14+1)*$F14,H$8&lt;=$E14),"！","√"))))</f>
        <v>√</v>
      </c>
      <c r="I14" s="45" t="str">
        <f t="shared" ref="I14:BT14" si="13">IF(I8&lt;$D14,"",IF(I8&gt;$E14,"",(IF(AND(I$8&gt;=$D14+($E14-$D14+1)*$F14,I$8&lt;=$E14),"！","√"))))</f>
        <v>√</v>
      </c>
      <c r="J14" s="45" t="str">
        <f t="shared" si="13"/>
        <v>√</v>
      </c>
      <c r="K14" s="45" t="str">
        <f t="shared" si="13"/>
        <v>√</v>
      </c>
      <c r="L14" s="45" t="str">
        <f t="shared" si="13"/>
        <v>√</v>
      </c>
      <c r="M14" s="45" t="str">
        <f t="shared" si="13"/>
        <v>！</v>
      </c>
      <c r="N14" s="45" t="str">
        <f t="shared" si="13"/>
        <v>！</v>
      </c>
      <c r="O14" s="45" t="str">
        <f t="shared" si="13"/>
        <v>！</v>
      </c>
      <c r="P14" s="45" t="str">
        <f t="shared" si="13"/>
        <v>！</v>
      </c>
      <c r="Q14" s="45" t="str">
        <f t="shared" si="13"/>
        <v/>
      </c>
      <c r="R14" s="45" t="str">
        <f t="shared" si="13"/>
        <v/>
      </c>
      <c r="S14" s="45" t="str">
        <f t="shared" si="13"/>
        <v/>
      </c>
      <c r="T14" s="45" t="str">
        <f t="shared" si="13"/>
        <v/>
      </c>
      <c r="U14" s="45" t="str">
        <f t="shared" si="13"/>
        <v/>
      </c>
      <c r="V14" s="45" t="str">
        <f>IF(V8&lt;$D14,"",IF(V8&gt;$E14,"",(IF(AND(V$8&gt;=$D14+($E14-$D14+1)*$F14,V$8&lt;=$E14),"！","√"))))</f>
        <v/>
      </c>
      <c r="W14" s="46" t="str">
        <f>IF(W8&lt;$D14,"",IF(W8&gt;$E14,"",(IF(AND(W$8&gt;=$D14+($E14-$D14+1)*$F14,W$8&lt;=$E14),"！","√"))))</f>
        <v/>
      </c>
      <c r="X14" s="47" t="str">
        <f t="shared" si="13"/>
        <v/>
      </c>
      <c r="Y14" s="47" t="str">
        <f t="shared" si="13"/>
        <v/>
      </c>
      <c r="Z14" s="47" t="str">
        <f t="shared" si="13"/>
        <v/>
      </c>
      <c r="AA14" s="47" t="str">
        <f t="shared" si="13"/>
        <v/>
      </c>
      <c r="AB14" s="47" t="str">
        <f t="shared" si="13"/>
        <v/>
      </c>
      <c r="AC14" s="47" t="str">
        <f t="shared" si="13"/>
        <v/>
      </c>
      <c r="AD14" s="47" t="str">
        <f t="shared" si="13"/>
        <v/>
      </c>
      <c r="AE14" s="47" t="str">
        <f t="shared" si="13"/>
        <v/>
      </c>
      <c r="AF14" s="47" t="str">
        <f t="shared" si="13"/>
        <v/>
      </c>
      <c r="AG14" s="47" t="str">
        <f t="shared" si="13"/>
        <v/>
      </c>
      <c r="AH14" s="47" t="str">
        <f t="shared" si="13"/>
        <v/>
      </c>
      <c r="AI14" s="47" t="str">
        <f t="shared" si="13"/>
        <v/>
      </c>
      <c r="AJ14" s="47" t="str">
        <f t="shared" si="13"/>
        <v/>
      </c>
      <c r="AK14" s="47" t="str">
        <f t="shared" si="13"/>
        <v/>
      </c>
      <c r="AL14" s="47" t="str">
        <f t="shared" si="13"/>
        <v/>
      </c>
      <c r="AM14" s="47" t="str">
        <f t="shared" si="13"/>
        <v/>
      </c>
      <c r="AN14" s="47" t="str">
        <f t="shared" si="13"/>
        <v/>
      </c>
      <c r="AO14" s="47" t="str">
        <f t="shared" si="13"/>
        <v/>
      </c>
      <c r="AP14" s="47" t="str">
        <f t="shared" si="13"/>
        <v/>
      </c>
      <c r="AQ14" s="47" t="str">
        <f t="shared" si="13"/>
        <v/>
      </c>
      <c r="AR14" s="47" t="str">
        <f t="shared" si="13"/>
        <v/>
      </c>
      <c r="AS14" s="47" t="str">
        <f t="shared" si="13"/>
        <v/>
      </c>
      <c r="AT14" s="47" t="str">
        <f t="shared" si="13"/>
        <v/>
      </c>
      <c r="AU14" s="47" t="str">
        <f t="shared" si="13"/>
        <v/>
      </c>
      <c r="AV14" s="47" t="str">
        <f t="shared" si="13"/>
        <v/>
      </c>
      <c r="AW14" s="47" t="str">
        <f t="shared" si="13"/>
        <v/>
      </c>
      <c r="AX14" s="47" t="str">
        <f t="shared" si="13"/>
        <v/>
      </c>
      <c r="AY14" s="47" t="str">
        <f t="shared" si="13"/>
        <v/>
      </c>
      <c r="AZ14" s="47" t="str">
        <f t="shared" si="13"/>
        <v/>
      </c>
      <c r="BA14" s="47" t="str">
        <f t="shared" si="13"/>
        <v/>
      </c>
      <c r="BB14" s="47" t="str">
        <f t="shared" si="13"/>
        <v/>
      </c>
      <c r="BC14" s="47" t="str">
        <f t="shared" si="13"/>
        <v/>
      </c>
      <c r="BD14" s="47" t="str">
        <f t="shared" si="13"/>
        <v/>
      </c>
      <c r="BE14" s="47" t="str">
        <f t="shared" si="13"/>
        <v/>
      </c>
      <c r="BF14" s="47" t="str">
        <f t="shared" si="13"/>
        <v/>
      </c>
      <c r="BG14" s="47" t="str">
        <f t="shared" si="13"/>
        <v/>
      </c>
      <c r="BH14" s="47" t="str">
        <f t="shared" si="13"/>
        <v/>
      </c>
      <c r="BI14" s="47" t="str">
        <f t="shared" si="13"/>
        <v/>
      </c>
      <c r="BJ14" s="47" t="str">
        <f t="shared" si="13"/>
        <v/>
      </c>
      <c r="BK14" s="47" t="str">
        <f t="shared" si="13"/>
        <v/>
      </c>
      <c r="BL14" s="47" t="str">
        <f t="shared" si="13"/>
        <v/>
      </c>
      <c r="BM14" s="47" t="str">
        <f t="shared" si="13"/>
        <v/>
      </c>
      <c r="BN14" s="47" t="str">
        <f t="shared" si="13"/>
        <v/>
      </c>
      <c r="BO14" s="47" t="str">
        <f t="shared" si="13"/>
        <v/>
      </c>
      <c r="BP14" s="47" t="str">
        <f t="shared" si="13"/>
        <v/>
      </c>
      <c r="BQ14" s="47" t="str">
        <f t="shared" si="13"/>
        <v/>
      </c>
      <c r="BR14" s="47" t="str">
        <f t="shared" si="13"/>
        <v/>
      </c>
      <c r="BS14" s="47" t="str">
        <f t="shared" si="13"/>
        <v/>
      </c>
      <c r="BT14" s="47" t="str">
        <f t="shared" si="13"/>
        <v/>
      </c>
      <c r="BU14" s="47" t="str">
        <f t="shared" ref="BU14:DP14" si="14">IF(BU8&lt;$D14,"",IF(BU8&gt;$E14,"",(IF(AND(BU$8&gt;=$D14+($E14-$D14+1)*$F14,BU$8&lt;=$E14),"！","√"))))</f>
        <v/>
      </c>
      <c r="BV14" s="47" t="str">
        <f t="shared" si="14"/>
        <v/>
      </c>
      <c r="BW14" s="47" t="str">
        <f t="shared" si="14"/>
        <v/>
      </c>
      <c r="BX14" s="47" t="str">
        <f t="shared" si="14"/>
        <v/>
      </c>
      <c r="BY14" s="47" t="str">
        <f t="shared" si="14"/>
        <v/>
      </c>
      <c r="BZ14" s="47" t="str">
        <f t="shared" si="14"/>
        <v/>
      </c>
      <c r="CA14" s="47" t="str">
        <f t="shared" si="14"/>
        <v/>
      </c>
      <c r="CB14" s="47" t="str">
        <f t="shared" si="14"/>
        <v/>
      </c>
      <c r="CC14" s="47" t="str">
        <f t="shared" si="14"/>
        <v/>
      </c>
      <c r="CD14" s="47" t="str">
        <f t="shared" si="14"/>
        <v/>
      </c>
      <c r="CE14" s="47" t="str">
        <f t="shared" si="14"/>
        <v/>
      </c>
      <c r="CF14" s="47" t="str">
        <f t="shared" si="14"/>
        <v/>
      </c>
      <c r="CG14" s="47" t="str">
        <f t="shared" si="14"/>
        <v/>
      </c>
      <c r="CH14" s="47" t="str">
        <f t="shared" si="14"/>
        <v/>
      </c>
      <c r="CI14" s="47" t="str">
        <f t="shared" si="14"/>
        <v/>
      </c>
      <c r="CJ14" s="47" t="str">
        <f t="shared" si="14"/>
        <v/>
      </c>
      <c r="CK14" s="47" t="str">
        <f t="shared" si="14"/>
        <v/>
      </c>
      <c r="CL14" s="47" t="str">
        <f t="shared" si="14"/>
        <v/>
      </c>
      <c r="CM14" s="47" t="str">
        <f t="shared" si="14"/>
        <v/>
      </c>
      <c r="CN14" s="47" t="str">
        <f t="shared" si="14"/>
        <v/>
      </c>
      <c r="CO14" s="47" t="str">
        <f t="shared" si="14"/>
        <v/>
      </c>
      <c r="CP14" s="47" t="str">
        <f t="shared" si="14"/>
        <v/>
      </c>
      <c r="CQ14" s="47" t="str">
        <f t="shared" si="14"/>
        <v/>
      </c>
      <c r="CR14" s="47" t="str">
        <f t="shared" si="14"/>
        <v/>
      </c>
      <c r="CS14" s="47" t="str">
        <f t="shared" si="14"/>
        <v/>
      </c>
      <c r="CT14" s="47" t="str">
        <f t="shared" si="14"/>
        <v/>
      </c>
      <c r="CU14" s="47" t="str">
        <f t="shared" si="14"/>
        <v/>
      </c>
      <c r="CV14" s="47" t="str">
        <f t="shared" si="14"/>
        <v/>
      </c>
      <c r="CW14" s="47" t="str">
        <f t="shared" si="14"/>
        <v/>
      </c>
      <c r="CX14" s="47" t="str">
        <f t="shared" si="14"/>
        <v/>
      </c>
      <c r="CY14" s="47" t="str">
        <f t="shared" si="14"/>
        <v/>
      </c>
      <c r="CZ14" s="47" t="str">
        <f t="shared" si="14"/>
        <v/>
      </c>
      <c r="DA14" s="47" t="str">
        <f t="shared" si="14"/>
        <v/>
      </c>
      <c r="DB14" s="47" t="str">
        <f t="shared" si="14"/>
        <v/>
      </c>
      <c r="DC14" s="47" t="str">
        <f t="shared" si="14"/>
        <v/>
      </c>
      <c r="DD14" s="47" t="str">
        <f t="shared" si="14"/>
        <v/>
      </c>
      <c r="DE14" s="47" t="str">
        <f t="shared" si="14"/>
        <v/>
      </c>
      <c r="DF14" s="47" t="str">
        <f t="shared" si="14"/>
        <v/>
      </c>
      <c r="DG14" s="47" t="str">
        <f t="shared" si="14"/>
        <v/>
      </c>
      <c r="DH14" s="47" t="str">
        <f t="shared" si="14"/>
        <v/>
      </c>
      <c r="DI14" s="47" t="str">
        <f t="shared" si="14"/>
        <v/>
      </c>
      <c r="DJ14" s="47" t="str">
        <f t="shared" si="14"/>
        <v/>
      </c>
      <c r="DK14" s="47" t="str">
        <f t="shared" si="14"/>
        <v/>
      </c>
      <c r="DL14" s="47" t="str">
        <f t="shared" si="14"/>
        <v/>
      </c>
      <c r="DM14" s="47" t="str">
        <f t="shared" si="14"/>
        <v/>
      </c>
      <c r="DN14" s="47" t="str">
        <f t="shared" si="14"/>
        <v/>
      </c>
      <c r="DO14" s="47" t="str">
        <f t="shared" si="14"/>
        <v/>
      </c>
      <c r="DP14" s="47" t="str">
        <f t="shared" si="14"/>
        <v/>
      </c>
    </row>
    <row r="15" spans="1:156" s="40" customFormat="1" ht="19.5" x14ac:dyDescent="0.15">
      <c r="A15" s="32"/>
      <c r="B15" s="41" t="s">
        <v>16</v>
      </c>
      <c r="C15" s="42">
        <f t="shared" si="3"/>
        <v>15</v>
      </c>
      <c r="D15" s="43">
        <v>44064</v>
      </c>
      <c r="E15" s="43">
        <v>44078</v>
      </c>
      <c r="F15" s="44">
        <v>0.3</v>
      </c>
      <c r="G15" s="44" t="str">
        <f t="shared" si="4"/>
        <v>未完成</v>
      </c>
      <c r="H15" s="45" t="str">
        <f>IF(H8&lt;$D15,"",IF(H8&gt;$E15,"",(IF(AND(H$8&gt;=$D15+($E15-$D15+1)*$F15,H$8&lt;=$E15),"！","√"))))</f>
        <v>√</v>
      </c>
      <c r="I15" s="45" t="str">
        <f t="shared" ref="I15:BT15" si="15">IF(I8&lt;$D15,"",IF(I8&gt;$E15,"",(IF(AND(I$8&gt;=$D15+($E15-$D15+1)*$F15,I$8&lt;=$E15),"！","√"))))</f>
        <v>√</v>
      </c>
      <c r="J15" s="45" t="str">
        <f t="shared" si="15"/>
        <v>√</v>
      </c>
      <c r="K15" s="45" t="str">
        <f t="shared" si="15"/>
        <v>√</v>
      </c>
      <c r="L15" s="45" t="str">
        <f t="shared" si="15"/>
        <v>√</v>
      </c>
      <c r="M15" s="45" t="str">
        <f t="shared" si="15"/>
        <v>！</v>
      </c>
      <c r="N15" s="45" t="str">
        <f t="shared" si="15"/>
        <v>！</v>
      </c>
      <c r="O15" s="45" t="str">
        <f t="shared" si="15"/>
        <v>！</v>
      </c>
      <c r="P15" s="45" t="str">
        <f t="shared" si="15"/>
        <v>！</v>
      </c>
      <c r="Q15" s="45" t="str">
        <f t="shared" si="15"/>
        <v>！</v>
      </c>
      <c r="R15" s="45" t="str">
        <f t="shared" si="15"/>
        <v>！</v>
      </c>
      <c r="S15" s="45" t="str">
        <f t="shared" si="15"/>
        <v>！</v>
      </c>
      <c r="T15" s="45" t="str">
        <f t="shared" si="15"/>
        <v>！</v>
      </c>
      <c r="U15" s="45" t="str">
        <f t="shared" si="15"/>
        <v>！</v>
      </c>
      <c r="V15" s="45" t="str">
        <f>IF(V8&lt;$D15,"",IF(V8&gt;$E15,"",(IF(AND(V$8&gt;=$D15+($E15-$D15+1)*$F15,V$8&lt;=$E15),"！","√"))))</f>
        <v>！</v>
      </c>
      <c r="W15" s="46" t="str">
        <f>IF(W8&lt;$D15,"",IF(W8&gt;$E15,"",(IF(AND(W$8&gt;=$D15+($E15-$D15+1)*$F15,W$8&lt;=$E15),"！","√"))))</f>
        <v/>
      </c>
      <c r="X15" s="47" t="str">
        <f t="shared" si="15"/>
        <v/>
      </c>
      <c r="Y15" s="47" t="str">
        <f t="shared" si="15"/>
        <v/>
      </c>
      <c r="Z15" s="47" t="str">
        <f t="shared" si="15"/>
        <v/>
      </c>
      <c r="AA15" s="47" t="str">
        <f t="shared" si="15"/>
        <v/>
      </c>
      <c r="AB15" s="47" t="str">
        <f t="shared" si="15"/>
        <v/>
      </c>
      <c r="AC15" s="47" t="str">
        <f t="shared" si="15"/>
        <v/>
      </c>
      <c r="AD15" s="47" t="str">
        <f t="shared" si="15"/>
        <v/>
      </c>
      <c r="AE15" s="47" t="str">
        <f t="shared" si="15"/>
        <v/>
      </c>
      <c r="AF15" s="47" t="str">
        <f t="shared" si="15"/>
        <v/>
      </c>
      <c r="AG15" s="47" t="str">
        <f t="shared" si="15"/>
        <v/>
      </c>
      <c r="AH15" s="47" t="str">
        <f t="shared" si="15"/>
        <v/>
      </c>
      <c r="AI15" s="47" t="str">
        <f t="shared" si="15"/>
        <v/>
      </c>
      <c r="AJ15" s="47" t="str">
        <f t="shared" si="15"/>
        <v/>
      </c>
      <c r="AK15" s="47" t="str">
        <f t="shared" si="15"/>
        <v/>
      </c>
      <c r="AL15" s="47" t="str">
        <f t="shared" si="15"/>
        <v/>
      </c>
      <c r="AM15" s="47" t="str">
        <f t="shared" si="15"/>
        <v/>
      </c>
      <c r="AN15" s="47" t="str">
        <f t="shared" si="15"/>
        <v/>
      </c>
      <c r="AO15" s="47" t="str">
        <f t="shared" si="15"/>
        <v/>
      </c>
      <c r="AP15" s="47" t="str">
        <f t="shared" si="15"/>
        <v/>
      </c>
      <c r="AQ15" s="47" t="str">
        <f t="shared" si="15"/>
        <v/>
      </c>
      <c r="AR15" s="47" t="str">
        <f t="shared" si="15"/>
        <v/>
      </c>
      <c r="AS15" s="47" t="str">
        <f t="shared" si="15"/>
        <v/>
      </c>
      <c r="AT15" s="47" t="str">
        <f t="shared" si="15"/>
        <v/>
      </c>
      <c r="AU15" s="47" t="str">
        <f t="shared" si="15"/>
        <v/>
      </c>
      <c r="AV15" s="47" t="str">
        <f t="shared" si="15"/>
        <v/>
      </c>
      <c r="AW15" s="47" t="str">
        <f t="shared" si="15"/>
        <v/>
      </c>
      <c r="AX15" s="47" t="str">
        <f t="shared" si="15"/>
        <v/>
      </c>
      <c r="AY15" s="47" t="str">
        <f t="shared" si="15"/>
        <v/>
      </c>
      <c r="AZ15" s="47" t="str">
        <f t="shared" si="15"/>
        <v/>
      </c>
      <c r="BA15" s="47" t="str">
        <f t="shared" si="15"/>
        <v/>
      </c>
      <c r="BB15" s="47" t="str">
        <f t="shared" si="15"/>
        <v/>
      </c>
      <c r="BC15" s="47" t="str">
        <f t="shared" si="15"/>
        <v/>
      </c>
      <c r="BD15" s="47" t="str">
        <f t="shared" si="15"/>
        <v/>
      </c>
      <c r="BE15" s="47" t="str">
        <f t="shared" si="15"/>
        <v/>
      </c>
      <c r="BF15" s="47" t="str">
        <f t="shared" si="15"/>
        <v/>
      </c>
      <c r="BG15" s="47" t="str">
        <f t="shared" si="15"/>
        <v/>
      </c>
      <c r="BH15" s="47" t="str">
        <f t="shared" si="15"/>
        <v/>
      </c>
      <c r="BI15" s="47" t="str">
        <f t="shared" si="15"/>
        <v/>
      </c>
      <c r="BJ15" s="47" t="str">
        <f t="shared" si="15"/>
        <v/>
      </c>
      <c r="BK15" s="47" t="str">
        <f t="shared" si="15"/>
        <v/>
      </c>
      <c r="BL15" s="47" t="str">
        <f t="shared" si="15"/>
        <v/>
      </c>
      <c r="BM15" s="47" t="str">
        <f t="shared" si="15"/>
        <v/>
      </c>
      <c r="BN15" s="47" t="str">
        <f t="shared" si="15"/>
        <v/>
      </c>
      <c r="BO15" s="47" t="str">
        <f t="shared" si="15"/>
        <v/>
      </c>
      <c r="BP15" s="47" t="str">
        <f t="shared" si="15"/>
        <v/>
      </c>
      <c r="BQ15" s="47" t="str">
        <f t="shared" si="15"/>
        <v/>
      </c>
      <c r="BR15" s="47" t="str">
        <f t="shared" si="15"/>
        <v/>
      </c>
      <c r="BS15" s="47" t="str">
        <f t="shared" si="15"/>
        <v/>
      </c>
      <c r="BT15" s="47" t="str">
        <f t="shared" si="15"/>
        <v/>
      </c>
      <c r="BU15" s="47" t="str">
        <f t="shared" ref="BU15:DP15" si="16">IF(BU8&lt;$D15,"",IF(BU8&gt;$E15,"",(IF(AND(BU$8&gt;=$D15+($E15-$D15+1)*$F15,BU$8&lt;=$E15),"！","√"))))</f>
        <v/>
      </c>
      <c r="BV15" s="47" t="str">
        <f t="shared" si="16"/>
        <v/>
      </c>
      <c r="BW15" s="47" t="str">
        <f t="shared" si="16"/>
        <v/>
      </c>
      <c r="BX15" s="47" t="str">
        <f t="shared" si="16"/>
        <v/>
      </c>
      <c r="BY15" s="47" t="str">
        <f t="shared" si="16"/>
        <v/>
      </c>
      <c r="BZ15" s="47" t="str">
        <f t="shared" si="16"/>
        <v/>
      </c>
      <c r="CA15" s="47" t="str">
        <f t="shared" si="16"/>
        <v/>
      </c>
      <c r="CB15" s="47" t="str">
        <f t="shared" si="16"/>
        <v/>
      </c>
      <c r="CC15" s="47" t="str">
        <f t="shared" si="16"/>
        <v/>
      </c>
      <c r="CD15" s="47" t="str">
        <f t="shared" si="16"/>
        <v/>
      </c>
      <c r="CE15" s="47" t="str">
        <f t="shared" si="16"/>
        <v/>
      </c>
      <c r="CF15" s="47" t="str">
        <f t="shared" si="16"/>
        <v/>
      </c>
      <c r="CG15" s="47" t="str">
        <f t="shared" si="16"/>
        <v/>
      </c>
      <c r="CH15" s="47" t="str">
        <f t="shared" si="16"/>
        <v/>
      </c>
      <c r="CI15" s="47" t="str">
        <f t="shared" si="16"/>
        <v/>
      </c>
      <c r="CJ15" s="47" t="str">
        <f t="shared" si="16"/>
        <v/>
      </c>
      <c r="CK15" s="47" t="str">
        <f t="shared" si="16"/>
        <v/>
      </c>
      <c r="CL15" s="47" t="str">
        <f t="shared" si="16"/>
        <v/>
      </c>
      <c r="CM15" s="47" t="str">
        <f t="shared" si="16"/>
        <v/>
      </c>
      <c r="CN15" s="47" t="str">
        <f t="shared" si="16"/>
        <v/>
      </c>
      <c r="CO15" s="47" t="str">
        <f t="shared" si="16"/>
        <v/>
      </c>
      <c r="CP15" s="47" t="str">
        <f t="shared" si="16"/>
        <v/>
      </c>
      <c r="CQ15" s="47" t="str">
        <f t="shared" si="16"/>
        <v/>
      </c>
      <c r="CR15" s="47" t="str">
        <f t="shared" si="16"/>
        <v/>
      </c>
      <c r="CS15" s="47" t="str">
        <f t="shared" si="16"/>
        <v/>
      </c>
      <c r="CT15" s="47" t="str">
        <f t="shared" si="16"/>
        <v/>
      </c>
      <c r="CU15" s="47" t="str">
        <f t="shared" si="16"/>
        <v/>
      </c>
      <c r="CV15" s="47" t="str">
        <f t="shared" si="16"/>
        <v/>
      </c>
      <c r="CW15" s="47" t="str">
        <f t="shared" si="16"/>
        <v/>
      </c>
      <c r="CX15" s="47" t="str">
        <f t="shared" si="16"/>
        <v/>
      </c>
      <c r="CY15" s="47" t="str">
        <f t="shared" si="16"/>
        <v/>
      </c>
      <c r="CZ15" s="47" t="str">
        <f t="shared" si="16"/>
        <v/>
      </c>
      <c r="DA15" s="47" t="str">
        <f t="shared" si="16"/>
        <v/>
      </c>
      <c r="DB15" s="47" t="str">
        <f t="shared" si="16"/>
        <v/>
      </c>
      <c r="DC15" s="47" t="str">
        <f t="shared" si="16"/>
        <v/>
      </c>
      <c r="DD15" s="47" t="str">
        <f t="shared" si="16"/>
        <v/>
      </c>
      <c r="DE15" s="47" t="str">
        <f t="shared" si="16"/>
        <v/>
      </c>
      <c r="DF15" s="47" t="str">
        <f t="shared" si="16"/>
        <v/>
      </c>
      <c r="DG15" s="47" t="str">
        <f t="shared" si="16"/>
        <v/>
      </c>
      <c r="DH15" s="47" t="str">
        <f t="shared" si="16"/>
        <v/>
      </c>
      <c r="DI15" s="47" t="str">
        <f t="shared" si="16"/>
        <v/>
      </c>
      <c r="DJ15" s="47" t="str">
        <f t="shared" si="16"/>
        <v/>
      </c>
      <c r="DK15" s="47" t="str">
        <f t="shared" si="16"/>
        <v/>
      </c>
      <c r="DL15" s="47" t="str">
        <f t="shared" si="16"/>
        <v/>
      </c>
      <c r="DM15" s="47" t="str">
        <f t="shared" si="16"/>
        <v/>
      </c>
      <c r="DN15" s="47" t="str">
        <f t="shared" si="16"/>
        <v/>
      </c>
      <c r="DO15" s="47" t="str">
        <f t="shared" si="16"/>
        <v/>
      </c>
      <c r="DP15" s="47" t="str">
        <f t="shared" si="16"/>
        <v/>
      </c>
    </row>
    <row r="16" spans="1:156" s="40" customFormat="1" ht="19.5" x14ac:dyDescent="0.15">
      <c r="A16" s="32"/>
      <c r="B16" s="41" t="s">
        <v>17</v>
      </c>
      <c r="C16" s="42">
        <f t="shared" si="3"/>
        <v>10</v>
      </c>
      <c r="D16" s="43">
        <v>44066</v>
      </c>
      <c r="E16" s="43">
        <v>44075</v>
      </c>
      <c r="F16" s="44">
        <v>0.4</v>
      </c>
      <c r="G16" s="44" t="str">
        <f t="shared" si="4"/>
        <v>未完成</v>
      </c>
      <c r="H16" s="45" t="str">
        <f>IF(H8&lt;$D16,"",IF(H8&gt;$E16,"",(IF(AND(H$8&gt;=$D16+($E16-$D16+1)*$F16,H$8&lt;=$E16),"！","√"))))</f>
        <v/>
      </c>
      <c r="I16" s="45" t="str">
        <f t="shared" ref="I16:BT16" si="17">IF(I8&lt;$D16,"",IF(I8&gt;$E16,"",(IF(AND(I$8&gt;=$D16+($E16-$D16+1)*$F16,I$8&lt;=$E16),"！","√"))))</f>
        <v/>
      </c>
      <c r="J16" s="45" t="str">
        <f t="shared" si="17"/>
        <v>√</v>
      </c>
      <c r="K16" s="45" t="str">
        <f t="shared" si="17"/>
        <v>√</v>
      </c>
      <c r="L16" s="45" t="str">
        <f t="shared" si="17"/>
        <v>√</v>
      </c>
      <c r="M16" s="45" t="str">
        <f t="shared" si="17"/>
        <v>√</v>
      </c>
      <c r="N16" s="45" t="str">
        <f t="shared" si="17"/>
        <v>！</v>
      </c>
      <c r="O16" s="45" t="str">
        <f t="shared" si="17"/>
        <v>！</v>
      </c>
      <c r="P16" s="45" t="str">
        <f t="shared" si="17"/>
        <v>！</v>
      </c>
      <c r="Q16" s="45" t="str">
        <f t="shared" si="17"/>
        <v>！</v>
      </c>
      <c r="R16" s="45" t="str">
        <f t="shared" si="17"/>
        <v>！</v>
      </c>
      <c r="S16" s="45" t="str">
        <f t="shared" si="17"/>
        <v>！</v>
      </c>
      <c r="T16" s="45" t="str">
        <f t="shared" si="17"/>
        <v/>
      </c>
      <c r="U16" s="45" t="str">
        <f t="shared" si="17"/>
        <v/>
      </c>
      <c r="V16" s="45" t="str">
        <f>IF(V8&lt;$D16,"",IF(V8&gt;$E16,"",(IF(AND(V$8&gt;=$D16+($E16-$D16+1)*$F16,V$8&lt;=$E16),"！","√"))))</f>
        <v/>
      </c>
      <c r="W16" s="46" t="str">
        <f>IF(W8&lt;$D16,"",IF(W8&gt;$E16,"",(IF(AND(W$8&gt;=$D16+($E16-$D16+1)*$F16,W$8&lt;=$E16),"！","√"))))</f>
        <v/>
      </c>
      <c r="X16" s="47" t="str">
        <f t="shared" si="17"/>
        <v/>
      </c>
      <c r="Y16" s="47" t="str">
        <f t="shared" si="17"/>
        <v/>
      </c>
      <c r="Z16" s="47" t="str">
        <f t="shared" si="17"/>
        <v/>
      </c>
      <c r="AA16" s="47" t="str">
        <f t="shared" si="17"/>
        <v/>
      </c>
      <c r="AB16" s="47" t="str">
        <f t="shared" si="17"/>
        <v/>
      </c>
      <c r="AC16" s="47" t="str">
        <f t="shared" si="17"/>
        <v/>
      </c>
      <c r="AD16" s="47" t="str">
        <f t="shared" si="17"/>
        <v/>
      </c>
      <c r="AE16" s="47" t="str">
        <f t="shared" si="17"/>
        <v/>
      </c>
      <c r="AF16" s="47" t="str">
        <f t="shared" si="17"/>
        <v/>
      </c>
      <c r="AG16" s="47" t="str">
        <f t="shared" si="17"/>
        <v/>
      </c>
      <c r="AH16" s="47" t="str">
        <f t="shared" si="17"/>
        <v/>
      </c>
      <c r="AI16" s="47" t="str">
        <f t="shared" si="17"/>
        <v/>
      </c>
      <c r="AJ16" s="47" t="str">
        <f t="shared" si="17"/>
        <v/>
      </c>
      <c r="AK16" s="47" t="str">
        <f t="shared" si="17"/>
        <v/>
      </c>
      <c r="AL16" s="47" t="str">
        <f t="shared" si="17"/>
        <v/>
      </c>
      <c r="AM16" s="47" t="str">
        <f t="shared" si="17"/>
        <v/>
      </c>
      <c r="AN16" s="47" t="str">
        <f t="shared" si="17"/>
        <v/>
      </c>
      <c r="AO16" s="47" t="str">
        <f t="shared" si="17"/>
        <v/>
      </c>
      <c r="AP16" s="47" t="str">
        <f t="shared" si="17"/>
        <v/>
      </c>
      <c r="AQ16" s="47" t="str">
        <f t="shared" si="17"/>
        <v/>
      </c>
      <c r="AR16" s="47" t="str">
        <f t="shared" si="17"/>
        <v/>
      </c>
      <c r="AS16" s="47" t="str">
        <f t="shared" si="17"/>
        <v/>
      </c>
      <c r="AT16" s="47" t="str">
        <f t="shared" si="17"/>
        <v/>
      </c>
      <c r="AU16" s="47" t="str">
        <f t="shared" si="17"/>
        <v/>
      </c>
      <c r="AV16" s="47" t="str">
        <f t="shared" si="17"/>
        <v/>
      </c>
      <c r="AW16" s="47" t="str">
        <f t="shared" si="17"/>
        <v/>
      </c>
      <c r="AX16" s="47" t="str">
        <f t="shared" si="17"/>
        <v/>
      </c>
      <c r="AY16" s="47" t="str">
        <f t="shared" si="17"/>
        <v/>
      </c>
      <c r="AZ16" s="47" t="str">
        <f t="shared" si="17"/>
        <v/>
      </c>
      <c r="BA16" s="47" t="str">
        <f t="shared" si="17"/>
        <v/>
      </c>
      <c r="BB16" s="47" t="str">
        <f t="shared" si="17"/>
        <v/>
      </c>
      <c r="BC16" s="47" t="str">
        <f t="shared" si="17"/>
        <v/>
      </c>
      <c r="BD16" s="47" t="str">
        <f t="shared" si="17"/>
        <v/>
      </c>
      <c r="BE16" s="47" t="str">
        <f t="shared" si="17"/>
        <v/>
      </c>
      <c r="BF16" s="47" t="str">
        <f t="shared" si="17"/>
        <v/>
      </c>
      <c r="BG16" s="47" t="str">
        <f t="shared" si="17"/>
        <v/>
      </c>
      <c r="BH16" s="47" t="str">
        <f t="shared" si="17"/>
        <v/>
      </c>
      <c r="BI16" s="47" t="str">
        <f t="shared" si="17"/>
        <v/>
      </c>
      <c r="BJ16" s="47" t="str">
        <f t="shared" si="17"/>
        <v/>
      </c>
      <c r="BK16" s="47" t="str">
        <f t="shared" si="17"/>
        <v/>
      </c>
      <c r="BL16" s="47" t="str">
        <f t="shared" si="17"/>
        <v/>
      </c>
      <c r="BM16" s="47" t="str">
        <f t="shared" si="17"/>
        <v/>
      </c>
      <c r="BN16" s="47" t="str">
        <f t="shared" si="17"/>
        <v/>
      </c>
      <c r="BO16" s="47" t="str">
        <f t="shared" si="17"/>
        <v/>
      </c>
      <c r="BP16" s="47" t="str">
        <f t="shared" si="17"/>
        <v/>
      </c>
      <c r="BQ16" s="47" t="str">
        <f t="shared" si="17"/>
        <v/>
      </c>
      <c r="BR16" s="47" t="str">
        <f t="shared" si="17"/>
        <v/>
      </c>
      <c r="BS16" s="47" t="str">
        <f t="shared" si="17"/>
        <v/>
      </c>
      <c r="BT16" s="47" t="str">
        <f t="shared" si="17"/>
        <v/>
      </c>
      <c r="BU16" s="47" t="str">
        <f t="shared" ref="BU16:DP16" si="18">IF(BU8&lt;$D16,"",IF(BU8&gt;$E16,"",(IF(AND(BU$8&gt;=$D16+($E16-$D16+1)*$F16,BU$8&lt;=$E16),"！","√"))))</f>
        <v/>
      </c>
      <c r="BV16" s="47" t="str">
        <f t="shared" si="18"/>
        <v/>
      </c>
      <c r="BW16" s="47" t="str">
        <f t="shared" si="18"/>
        <v/>
      </c>
      <c r="BX16" s="47" t="str">
        <f t="shared" si="18"/>
        <v/>
      </c>
      <c r="BY16" s="47" t="str">
        <f t="shared" si="18"/>
        <v/>
      </c>
      <c r="BZ16" s="47" t="str">
        <f t="shared" si="18"/>
        <v/>
      </c>
      <c r="CA16" s="47" t="str">
        <f t="shared" si="18"/>
        <v/>
      </c>
      <c r="CB16" s="47" t="str">
        <f t="shared" si="18"/>
        <v/>
      </c>
      <c r="CC16" s="47" t="str">
        <f t="shared" si="18"/>
        <v/>
      </c>
      <c r="CD16" s="47" t="str">
        <f t="shared" si="18"/>
        <v/>
      </c>
      <c r="CE16" s="47" t="str">
        <f t="shared" si="18"/>
        <v/>
      </c>
      <c r="CF16" s="47" t="str">
        <f t="shared" si="18"/>
        <v/>
      </c>
      <c r="CG16" s="47" t="str">
        <f t="shared" si="18"/>
        <v/>
      </c>
      <c r="CH16" s="47" t="str">
        <f t="shared" si="18"/>
        <v/>
      </c>
      <c r="CI16" s="47" t="str">
        <f t="shared" si="18"/>
        <v/>
      </c>
      <c r="CJ16" s="47" t="str">
        <f t="shared" si="18"/>
        <v/>
      </c>
      <c r="CK16" s="47" t="str">
        <f t="shared" si="18"/>
        <v/>
      </c>
      <c r="CL16" s="47" t="str">
        <f t="shared" si="18"/>
        <v/>
      </c>
      <c r="CM16" s="47" t="str">
        <f t="shared" si="18"/>
        <v/>
      </c>
      <c r="CN16" s="47" t="str">
        <f t="shared" si="18"/>
        <v/>
      </c>
      <c r="CO16" s="47" t="str">
        <f t="shared" si="18"/>
        <v/>
      </c>
      <c r="CP16" s="47" t="str">
        <f t="shared" si="18"/>
        <v/>
      </c>
      <c r="CQ16" s="47" t="str">
        <f t="shared" si="18"/>
        <v/>
      </c>
      <c r="CR16" s="47" t="str">
        <f t="shared" si="18"/>
        <v/>
      </c>
      <c r="CS16" s="47" t="str">
        <f t="shared" si="18"/>
        <v/>
      </c>
      <c r="CT16" s="47" t="str">
        <f t="shared" si="18"/>
        <v/>
      </c>
      <c r="CU16" s="47" t="str">
        <f t="shared" si="18"/>
        <v/>
      </c>
      <c r="CV16" s="47" t="str">
        <f t="shared" si="18"/>
        <v/>
      </c>
      <c r="CW16" s="47" t="str">
        <f t="shared" si="18"/>
        <v/>
      </c>
      <c r="CX16" s="47" t="str">
        <f t="shared" si="18"/>
        <v/>
      </c>
      <c r="CY16" s="47" t="str">
        <f t="shared" si="18"/>
        <v/>
      </c>
      <c r="CZ16" s="47" t="str">
        <f t="shared" si="18"/>
        <v/>
      </c>
      <c r="DA16" s="47" t="str">
        <f t="shared" si="18"/>
        <v/>
      </c>
      <c r="DB16" s="47" t="str">
        <f t="shared" si="18"/>
        <v/>
      </c>
      <c r="DC16" s="47" t="str">
        <f t="shared" si="18"/>
        <v/>
      </c>
      <c r="DD16" s="47" t="str">
        <f t="shared" si="18"/>
        <v/>
      </c>
      <c r="DE16" s="47" t="str">
        <f t="shared" si="18"/>
        <v/>
      </c>
      <c r="DF16" s="47" t="str">
        <f t="shared" si="18"/>
        <v/>
      </c>
      <c r="DG16" s="47" t="str">
        <f t="shared" si="18"/>
        <v/>
      </c>
      <c r="DH16" s="47" t="str">
        <f t="shared" si="18"/>
        <v/>
      </c>
      <c r="DI16" s="47" t="str">
        <f t="shared" si="18"/>
        <v/>
      </c>
      <c r="DJ16" s="47" t="str">
        <f t="shared" si="18"/>
        <v/>
      </c>
      <c r="DK16" s="47" t="str">
        <f t="shared" si="18"/>
        <v/>
      </c>
      <c r="DL16" s="47" t="str">
        <f t="shared" si="18"/>
        <v/>
      </c>
      <c r="DM16" s="47" t="str">
        <f t="shared" si="18"/>
        <v/>
      </c>
      <c r="DN16" s="47" t="str">
        <f t="shared" si="18"/>
        <v/>
      </c>
      <c r="DO16" s="47" t="str">
        <f t="shared" si="18"/>
        <v/>
      </c>
      <c r="DP16" s="47" t="str">
        <f t="shared" si="18"/>
        <v/>
      </c>
    </row>
    <row r="17" spans="1:120" s="40" customFormat="1" ht="19.5" x14ac:dyDescent="0.15">
      <c r="A17" s="32"/>
      <c r="B17" s="41" t="s">
        <v>18</v>
      </c>
      <c r="C17" s="42">
        <f t="shared" si="3"/>
        <v>12</v>
      </c>
      <c r="D17" s="43">
        <v>44068</v>
      </c>
      <c r="E17" s="43">
        <v>44079</v>
      </c>
      <c r="F17" s="44">
        <v>0.5</v>
      </c>
      <c r="G17" s="44" t="str">
        <f t="shared" si="4"/>
        <v>未完成</v>
      </c>
      <c r="H17" s="45" t="str">
        <f>IF(H8&lt;$D17,"",IF(H8&gt;$E17,"",(IF(AND(H$8&gt;=$D17+($E17-$D17+1)*$F17,H$8&lt;=$E17),"！","√"))))</f>
        <v/>
      </c>
      <c r="I17" s="45" t="str">
        <f t="shared" ref="I17:BT17" si="19">IF(I8&lt;$D17,"",IF(I8&gt;$E17,"",(IF(AND(I$8&gt;=$D17+($E17-$D17+1)*$F17,I$8&lt;=$E17),"！","√"))))</f>
        <v/>
      </c>
      <c r="J17" s="45" t="str">
        <f t="shared" si="19"/>
        <v/>
      </c>
      <c r="K17" s="45" t="str">
        <f t="shared" si="19"/>
        <v/>
      </c>
      <c r="L17" s="45" t="str">
        <f t="shared" si="19"/>
        <v>√</v>
      </c>
      <c r="M17" s="45" t="str">
        <f t="shared" si="19"/>
        <v>√</v>
      </c>
      <c r="N17" s="45" t="str">
        <f t="shared" si="19"/>
        <v>√</v>
      </c>
      <c r="O17" s="45" t="str">
        <f t="shared" si="19"/>
        <v>√</v>
      </c>
      <c r="P17" s="45" t="str">
        <f t="shared" si="19"/>
        <v>√</v>
      </c>
      <c r="Q17" s="45" t="str">
        <f t="shared" si="19"/>
        <v>√</v>
      </c>
      <c r="R17" s="45" t="str">
        <f t="shared" si="19"/>
        <v>！</v>
      </c>
      <c r="S17" s="45" t="str">
        <f t="shared" si="19"/>
        <v>！</v>
      </c>
      <c r="T17" s="45" t="str">
        <f t="shared" si="19"/>
        <v>！</v>
      </c>
      <c r="U17" s="45" t="str">
        <f t="shared" si="19"/>
        <v>！</v>
      </c>
      <c r="V17" s="45" t="str">
        <f>IF(V8&lt;$D17,"",IF(V8&gt;$E17,"",(IF(AND(V$8&gt;=$D17+($E17-$D17+1)*$F17,V$8&lt;=$E17),"！","√"))))</f>
        <v>！</v>
      </c>
      <c r="W17" s="46" t="str">
        <f>IF(W8&lt;$D17,"",IF(W8&gt;$E17,"",(IF(AND(W$8&gt;=$D17+($E17-$D17+1)*$F17,W$8&lt;=$E17),"！","√"))))</f>
        <v>！</v>
      </c>
      <c r="X17" s="47" t="str">
        <f t="shared" si="19"/>
        <v/>
      </c>
      <c r="Y17" s="47" t="str">
        <f t="shared" si="19"/>
        <v/>
      </c>
      <c r="Z17" s="47" t="str">
        <f t="shared" si="19"/>
        <v/>
      </c>
      <c r="AA17" s="47" t="str">
        <f t="shared" si="19"/>
        <v/>
      </c>
      <c r="AB17" s="47" t="str">
        <f t="shared" si="19"/>
        <v/>
      </c>
      <c r="AC17" s="47" t="str">
        <f t="shared" si="19"/>
        <v/>
      </c>
      <c r="AD17" s="47" t="str">
        <f t="shared" si="19"/>
        <v/>
      </c>
      <c r="AE17" s="47" t="str">
        <f t="shared" si="19"/>
        <v/>
      </c>
      <c r="AF17" s="47" t="str">
        <f t="shared" si="19"/>
        <v/>
      </c>
      <c r="AG17" s="47" t="str">
        <f t="shared" si="19"/>
        <v/>
      </c>
      <c r="AH17" s="47" t="str">
        <f t="shared" si="19"/>
        <v/>
      </c>
      <c r="AI17" s="47" t="str">
        <f t="shared" si="19"/>
        <v/>
      </c>
      <c r="AJ17" s="47" t="str">
        <f t="shared" si="19"/>
        <v/>
      </c>
      <c r="AK17" s="47" t="str">
        <f t="shared" si="19"/>
        <v/>
      </c>
      <c r="AL17" s="47" t="str">
        <f t="shared" si="19"/>
        <v/>
      </c>
      <c r="AM17" s="47" t="str">
        <f t="shared" si="19"/>
        <v/>
      </c>
      <c r="AN17" s="47" t="str">
        <f t="shared" si="19"/>
        <v/>
      </c>
      <c r="AO17" s="47" t="str">
        <f t="shared" si="19"/>
        <v/>
      </c>
      <c r="AP17" s="47" t="str">
        <f t="shared" si="19"/>
        <v/>
      </c>
      <c r="AQ17" s="47" t="str">
        <f t="shared" si="19"/>
        <v/>
      </c>
      <c r="AR17" s="47" t="str">
        <f t="shared" si="19"/>
        <v/>
      </c>
      <c r="AS17" s="47" t="str">
        <f t="shared" si="19"/>
        <v/>
      </c>
      <c r="AT17" s="47" t="str">
        <f t="shared" si="19"/>
        <v/>
      </c>
      <c r="AU17" s="47" t="str">
        <f t="shared" si="19"/>
        <v/>
      </c>
      <c r="AV17" s="47" t="str">
        <f t="shared" si="19"/>
        <v/>
      </c>
      <c r="AW17" s="47" t="str">
        <f t="shared" si="19"/>
        <v/>
      </c>
      <c r="AX17" s="47" t="str">
        <f t="shared" si="19"/>
        <v/>
      </c>
      <c r="AY17" s="47" t="str">
        <f t="shared" si="19"/>
        <v/>
      </c>
      <c r="AZ17" s="47" t="str">
        <f t="shared" si="19"/>
        <v/>
      </c>
      <c r="BA17" s="47" t="str">
        <f t="shared" si="19"/>
        <v/>
      </c>
      <c r="BB17" s="47" t="str">
        <f t="shared" si="19"/>
        <v/>
      </c>
      <c r="BC17" s="47" t="str">
        <f t="shared" si="19"/>
        <v/>
      </c>
      <c r="BD17" s="47" t="str">
        <f t="shared" si="19"/>
        <v/>
      </c>
      <c r="BE17" s="47" t="str">
        <f t="shared" si="19"/>
        <v/>
      </c>
      <c r="BF17" s="47" t="str">
        <f t="shared" si="19"/>
        <v/>
      </c>
      <c r="BG17" s="47" t="str">
        <f t="shared" si="19"/>
        <v/>
      </c>
      <c r="BH17" s="47" t="str">
        <f t="shared" si="19"/>
        <v/>
      </c>
      <c r="BI17" s="47" t="str">
        <f t="shared" si="19"/>
        <v/>
      </c>
      <c r="BJ17" s="47" t="str">
        <f t="shared" si="19"/>
        <v/>
      </c>
      <c r="BK17" s="47" t="str">
        <f t="shared" si="19"/>
        <v/>
      </c>
      <c r="BL17" s="47" t="str">
        <f t="shared" si="19"/>
        <v/>
      </c>
      <c r="BM17" s="47" t="str">
        <f t="shared" si="19"/>
        <v/>
      </c>
      <c r="BN17" s="47" t="str">
        <f t="shared" si="19"/>
        <v/>
      </c>
      <c r="BO17" s="47" t="str">
        <f t="shared" si="19"/>
        <v/>
      </c>
      <c r="BP17" s="47" t="str">
        <f t="shared" si="19"/>
        <v/>
      </c>
      <c r="BQ17" s="47" t="str">
        <f t="shared" si="19"/>
        <v/>
      </c>
      <c r="BR17" s="47" t="str">
        <f t="shared" si="19"/>
        <v/>
      </c>
      <c r="BS17" s="47" t="str">
        <f t="shared" si="19"/>
        <v/>
      </c>
      <c r="BT17" s="47" t="str">
        <f t="shared" si="19"/>
        <v/>
      </c>
      <c r="BU17" s="47" t="str">
        <f t="shared" ref="BU17:DP17" si="20">IF(BU8&lt;$D17,"",IF(BU8&gt;$E17,"",(IF(AND(BU$8&gt;=$D17+($E17-$D17+1)*$F17,BU$8&lt;=$E17),"！","√"))))</f>
        <v/>
      </c>
      <c r="BV17" s="47" t="str">
        <f t="shared" si="20"/>
        <v/>
      </c>
      <c r="BW17" s="47" t="str">
        <f t="shared" si="20"/>
        <v/>
      </c>
      <c r="BX17" s="47" t="str">
        <f t="shared" si="20"/>
        <v/>
      </c>
      <c r="BY17" s="47" t="str">
        <f t="shared" si="20"/>
        <v/>
      </c>
      <c r="BZ17" s="47" t="str">
        <f t="shared" si="20"/>
        <v/>
      </c>
      <c r="CA17" s="47" t="str">
        <f t="shared" si="20"/>
        <v/>
      </c>
      <c r="CB17" s="47" t="str">
        <f t="shared" si="20"/>
        <v/>
      </c>
      <c r="CC17" s="47" t="str">
        <f t="shared" si="20"/>
        <v/>
      </c>
      <c r="CD17" s="47" t="str">
        <f t="shared" si="20"/>
        <v/>
      </c>
      <c r="CE17" s="47" t="str">
        <f t="shared" si="20"/>
        <v/>
      </c>
      <c r="CF17" s="47" t="str">
        <f t="shared" si="20"/>
        <v/>
      </c>
      <c r="CG17" s="47" t="str">
        <f t="shared" si="20"/>
        <v/>
      </c>
      <c r="CH17" s="47" t="str">
        <f t="shared" si="20"/>
        <v/>
      </c>
      <c r="CI17" s="47" t="str">
        <f t="shared" si="20"/>
        <v/>
      </c>
      <c r="CJ17" s="47" t="str">
        <f t="shared" si="20"/>
        <v/>
      </c>
      <c r="CK17" s="47" t="str">
        <f t="shared" si="20"/>
        <v/>
      </c>
      <c r="CL17" s="47" t="str">
        <f t="shared" si="20"/>
        <v/>
      </c>
      <c r="CM17" s="47" t="str">
        <f t="shared" si="20"/>
        <v/>
      </c>
      <c r="CN17" s="47" t="str">
        <f t="shared" si="20"/>
        <v/>
      </c>
      <c r="CO17" s="47" t="str">
        <f t="shared" si="20"/>
        <v/>
      </c>
      <c r="CP17" s="47" t="str">
        <f t="shared" si="20"/>
        <v/>
      </c>
      <c r="CQ17" s="47" t="str">
        <f t="shared" si="20"/>
        <v/>
      </c>
      <c r="CR17" s="47" t="str">
        <f t="shared" si="20"/>
        <v/>
      </c>
      <c r="CS17" s="47" t="str">
        <f t="shared" si="20"/>
        <v/>
      </c>
      <c r="CT17" s="47" t="str">
        <f t="shared" si="20"/>
        <v/>
      </c>
      <c r="CU17" s="47" t="str">
        <f t="shared" si="20"/>
        <v/>
      </c>
      <c r="CV17" s="47" t="str">
        <f t="shared" si="20"/>
        <v/>
      </c>
      <c r="CW17" s="47" t="str">
        <f t="shared" si="20"/>
        <v/>
      </c>
      <c r="CX17" s="47" t="str">
        <f t="shared" si="20"/>
        <v/>
      </c>
      <c r="CY17" s="47" t="str">
        <f t="shared" si="20"/>
        <v/>
      </c>
      <c r="CZ17" s="47" t="str">
        <f t="shared" si="20"/>
        <v/>
      </c>
      <c r="DA17" s="47" t="str">
        <f t="shared" si="20"/>
        <v/>
      </c>
      <c r="DB17" s="47" t="str">
        <f t="shared" si="20"/>
        <v/>
      </c>
      <c r="DC17" s="47" t="str">
        <f t="shared" si="20"/>
        <v/>
      </c>
      <c r="DD17" s="47" t="str">
        <f t="shared" si="20"/>
        <v/>
      </c>
      <c r="DE17" s="47" t="str">
        <f t="shared" si="20"/>
        <v/>
      </c>
      <c r="DF17" s="47" t="str">
        <f t="shared" si="20"/>
        <v/>
      </c>
      <c r="DG17" s="47" t="str">
        <f t="shared" si="20"/>
        <v/>
      </c>
      <c r="DH17" s="47" t="str">
        <f t="shared" si="20"/>
        <v/>
      </c>
      <c r="DI17" s="47" t="str">
        <f t="shared" si="20"/>
        <v/>
      </c>
      <c r="DJ17" s="47" t="str">
        <f t="shared" si="20"/>
        <v/>
      </c>
      <c r="DK17" s="47" t="str">
        <f t="shared" si="20"/>
        <v/>
      </c>
      <c r="DL17" s="47" t="str">
        <f t="shared" si="20"/>
        <v/>
      </c>
      <c r="DM17" s="47" t="str">
        <f t="shared" si="20"/>
        <v/>
      </c>
      <c r="DN17" s="47" t="str">
        <f t="shared" si="20"/>
        <v/>
      </c>
      <c r="DO17" s="47" t="str">
        <f t="shared" si="20"/>
        <v/>
      </c>
      <c r="DP17" s="47" t="str">
        <f t="shared" si="20"/>
        <v/>
      </c>
    </row>
    <row r="18" spans="1:120" s="40" customFormat="1" ht="19.5" x14ac:dyDescent="0.15">
      <c r="A18" s="32"/>
      <c r="B18" s="41" t="s">
        <v>19</v>
      </c>
      <c r="C18" s="42">
        <f t="shared" si="3"/>
        <v>9</v>
      </c>
      <c r="D18" s="43">
        <v>44062</v>
      </c>
      <c r="E18" s="43">
        <v>44070</v>
      </c>
      <c r="F18" s="44">
        <v>1</v>
      </c>
      <c r="G18" s="44" t="str">
        <f t="shared" si="4"/>
        <v>完成</v>
      </c>
      <c r="H18" s="45" t="str">
        <f>IF(H8&lt;$D18,"",IF(H8&gt;$E18,"",(IF(AND(H$8&gt;=$D18+($E18-$D18+1)*$F18,H$8&lt;=$E18),"！","√"))))</f>
        <v>√</v>
      </c>
      <c r="I18" s="45" t="str">
        <f t="shared" ref="I18:BT18" si="21">IF(I8&lt;$D18,"",IF(I8&gt;$E18,"",(IF(AND(I$8&gt;=$D18+($E18-$D18+1)*$F18,I$8&lt;=$E18),"！","√"))))</f>
        <v>√</v>
      </c>
      <c r="J18" s="45" t="str">
        <f t="shared" si="21"/>
        <v>√</v>
      </c>
      <c r="K18" s="45" t="str">
        <f t="shared" si="21"/>
        <v>√</v>
      </c>
      <c r="L18" s="45" t="str">
        <f t="shared" si="21"/>
        <v>√</v>
      </c>
      <c r="M18" s="45" t="str">
        <f t="shared" si="21"/>
        <v>√</v>
      </c>
      <c r="N18" s="45" t="str">
        <f t="shared" si="21"/>
        <v>√</v>
      </c>
      <c r="O18" s="45" t="str">
        <f t="shared" si="21"/>
        <v/>
      </c>
      <c r="P18" s="45" t="str">
        <f t="shared" si="21"/>
        <v/>
      </c>
      <c r="Q18" s="45" t="str">
        <f t="shared" si="21"/>
        <v/>
      </c>
      <c r="R18" s="45" t="str">
        <f t="shared" si="21"/>
        <v/>
      </c>
      <c r="S18" s="45" t="str">
        <f t="shared" si="21"/>
        <v/>
      </c>
      <c r="T18" s="45" t="str">
        <f t="shared" si="21"/>
        <v/>
      </c>
      <c r="U18" s="45" t="str">
        <f t="shared" si="21"/>
        <v/>
      </c>
      <c r="V18" s="45" t="str">
        <f>IF(V8&lt;$D18,"",IF(V8&gt;$E18,"",(IF(AND(V$8&gt;=$D18+($E18-$D18+1)*$F18,V$8&lt;=$E18),"！","√"))))</f>
        <v/>
      </c>
      <c r="W18" s="46" t="str">
        <f>IF(W8&lt;$D18,"",IF(W8&gt;$E18,"",(IF(AND(W$8&gt;=$D18+($E18-$D18+1)*$F18,W$8&lt;=$E18),"！","√"))))</f>
        <v/>
      </c>
      <c r="X18" s="47" t="str">
        <f t="shared" si="21"/>
        <v/>
      </c>
      <c r="Y18" s="47" t="str">
        <f t="shared" si="21"/>
        <v/>
      </c>
      <c r="Z18" s="47" t="str">
        <f t="shared" si="21"/>
        <v/>
      </c>
      <c r="AA18" s="47" t="str">
        <f t="shared" si="21"/>
        <v/>
      </c>
      <c r="AB18" s="47" t="str">
        <f t="shared" si="21"/>
        <v/>
      </c>
      <c r="AC18" s="47" t="str">
        <f t="shared" si="21"/>
        <v/>
      </c>
      <c r="AD18" s="47" t="str">
        <f t="shared" si="21"/>
        <v/>
      </c>
      <c r="AE18" s="47" t="str">
        <f t="shared" si="21"/>
        <v/>
      </c>
      <c r="AF18" s="47" t="str">
        <f t="shared" si="21"/>
        <v/>
      </c>
      <c r="AG18" s="47" t="str">
        <f t="shared" si="21"/>
        <v/>
      </c>
      <c r="AH18" s="47" t="str">
        <f t="shared" si="21"/>
        <v/>
      </c>
      <c r="AI18" s="47" t="str">
        <f t="shared" si="21"/>
        <v/>
      </c>
      <c r="AJ18" s="47" t="str">
        <f t="shared" si="21"/>
        <v/>
      </c>
      <c r="AK18" s="47" t="str">
        <f t="shared" si="21"/>
        <v/>
      </c>
      <c r="AL18" s="47" t="str">
        <f t="shared" si="21"/>
        <v/>
      </c>
      <c r="AM18" s="47" t="str">
        <f t="shared" si="21"/>
        <v/>
      </c>
      <c r="AN18" s="47" t="str">
        <f t="shared" si="21"/>
        <v/>
      </c>
      <c r="AO18" s="47" t="str">
        <f t="shared" si="21"/>
        <v/>
      </c>
      <c r="AP18" s="47" t="str">
        <f t="shared" si="21"/>
        <v/>
      </c>
      <c r="AQ18" s="47" t="str">
        <f t="shared" si="21"/>
        <v/>
      </c>
      <c r="AR18" s="47" t="str">
        <f t="shared" si="21"/>
        <v/>
      </c>
      <c r="AS18" s="47" t="str">
        <f t="shared" si="21"/>
        <v/>
      </c>
      <c r="AT18" s="47" t="str">
        <f t="shared" si="21"/>
        <v/>
      </c>
      <c r="AU18" s="47" t="str">
        <f t="shared" si="21"/>
        <v/>
      </c>
      <c r="AV18" s="47" t="str">
        <f t="shared" si="21"/>
        <v/>
      </c>
      <c r="AW18" s="47" t="str">
        <f t="shared" si="21"/>
        <v/>
      </c>
      <c r="AX18" s="47" t="str">
        <f t="shared" si="21"/>
        <v/>
      </c>
      <c r="AY18" s="47" t="str">
        <f t="shared" si="21"/>
        <v/>
      </c>
      <c r="AZ18" s="47" t="str">
        <f t="shared" si="21"/>
        <v/>
      </c>
      <c r="BA18" s="47" t="str">
        <f t="shared" si="21"/>
        <v/>
      </c>
      <c r="BB18" s="47" t="str">
        <f t="shared" si="21"/>
        <v/>
      </c>
      <c r="BC18" s="47" t="str">
        <f t="shared" si="21"/>
        <v/>
      </c>
      <c r="BD18" s="47" t="str">
        <f t="shared" si="21"/>
        <v/>
      </c>
      <c r="BE18" s="47" t="str">
        <f t="shared" si="21"/>
        <v/>
      </c>
      <c r="BF18" s="47" t="str">
        <f t="shared" si="21"/>
        <v/>
      </c>
      <c r="BG18" s="47" t="str">
        <f t="shared" si="21"/>
        <v/>
      </c>
      <c r="BH18" s="47" t="str">
        <f t="shared" si="21"/>
        <v/>
      </c>
      <c r="BI18" s="47" t="str">
        <f t="shared" si="21"/>
        <v/>
      </c>
      <c r="BJ18" s="47" t="str">
        <f t="shared" si="21"/>
        <v/>
      </c>
      <c r="BK18" s="47" t="str">
        <f t="shared" si="21"/>
        <v/>
      </c>
      <c r="BL18" s="47" t="str">
        <f t="shared" si="21"/>
        <v/>
      </c>
      <c r="BM18" s="47" t="str">
        <f t="shared" si="21"/>
        <v/>
      </c>
      <c r="BN18" s="47" t="str">
        <f t="shared" si="21"/>
        <v/>
      </c>
      <c r="BO18" s="47" t="str">
        <f t="shared" si="21"/>
        <v/>
      </c>
      <c r="BP18" s="47" t="str">
        <f t="shared" si="21"/>
        <v/>
      </c>
      <c r="BQ18" s="47" t="str">
        <f t="shared" si="21"/>
        <v/>
      </c>
      <c r="BR18" s="47" t="str">
        <f t="shared" si="21"/>
        <v/>
      </c>
      <c r="BS18" s="47" t="str">
        <f t="shared" si="21"/>
        <v/>
      </c>
      <c r="BT18" s="47" t="str">
        <f t="shared" si="21"/>
        <v/>
      </c>
      <c r="BU18" s="47" t="str">
        <f t="shared" ref="BU18:DP18" si="22">IF(BU8&lt;$D18,"",IF(BU8&gt;$E18,"",(IF(AND(BU$8&gt;=$D18+($E18-$D18+1)*$F18,BU$8&lt;=$E18),"！","√"))))</f>
        <v/>
      </c>
      <c r="BV18" s="47" t="str">
        <f t="shared" si="22"/>
        <v/>
      </c>
      <c r="BW18" s="47" t="str">
        <f t="shared" si="22"/>
        <v/>
      </c>
      <c r="BX18" s="47" t="str">
        <f t="shared" si="22"/>
        <v/>
      </c>
      <c r="BY18" s="47" t="str">
        <f t="shared" si="22"/>
        <v/>
      </c>
      <c r="BZ18" s="47" t="str">
        <f t="shared" si="22"/>
        <v/>
      </c>
      <c r="CA18" s="47" t="str">
        <f t="shared" si="22"/>
        <v/>
      </c>
      <c r="CB18" s="47" t="str">
        <f t="shared" si="22"/>
        <v/>
      </c>
      <c r="CC18" s="47" t="str">
        <f t="shared" si="22"/>
        <v/>
      </c>
      <c r="CD18" s="47" t="str">
        <f t="shared" si="22"/>
        <v/>
      </c>
      <c r="CE18" s="47" t="str">
        <f t="shared" si="22"/>
        <v/>
      </c>
      <c r="CF18" s="47" t="str">
        <f t="shared" si="22"/>
        <v/>
      </c>
      <c r="CG18" s="47" t="str">
        <f t="shared" si="22"/>
        <v/>
      </c>
      <c r="CH18" s="47" t="str">
        <f t="shared" si="22"/>
        <v/>
      </c>
      <c r="CI18" s="47" t="str">
        <f t="shared" si="22"/>
        <v/>
      </c>
      <c r="CJ18" s="47" t="str">
        <f t="shared" si="22"/>
        <v/>
      </c>
      <c r="CK18" s="47" t="str">
        <f t="shared" si="22"/>
        <v/>
      </c>
      <c r="CL18" s="47" t="str">
        <f t="shared" si="22"/>
        <v/>
      </c>
      <c r="CM18" s="47" t="str">
        <f t="shared" si="22"/>
        <v/>
      </c>
      <c r="CN18" s="47" t="str">
        <f t="shared" si="22"/>
        <v/>
      </c>
      <c r="CO18" s="47" t="str">
        <f t="shared" si="22"/>
        <v/>
      </c>
      <c r="CP18" s="47" t="str">
        <f t="shared" si="22"/>
        <v/>
      </c>
      <c r="CQ18" s="47" t="str">
        <f t="shared" si="22"/>
        <v/>
      </c>
      <c r="CR18" s="47" t="str">
        <f t="shared" si="22"/>
        <v/>
      </c>
      <c r="CS18" s="47" t="str">
        <f t="shared" si="22"/>
        <v/>
      </c>
      <c r="CT18" s="47" t="str">
        <f t="shared" si="22"/>
        <v/>
      </c>
      <c r="CU18" s="47" t="str">
        <f t="shared" si="22"/>
        <v/>
      </c>
      <c r="CV18" s="47" t="str">
        <f t="shared" si="22"/>
        <v/>
      </c>
      <c r="CW18" s="47" t="str">
        <f t="shared" si="22"/>
        <v/>
      </c>
      <c r="CX18" s="47" t="str">
        <f t="shared" si="22"/>
        <v/>
      </c>
      <c r="CY18" s="47" t="str">
        <f t="shared" si="22"/>
        <v/>
      </c>
      <c r="CZ18" s="47" t="str">
        <f t="shared" si="22"/>
        <v/>
      </c>
      <c r="DA18" s="47" t="str">
        <f t="shared" si="22"/>
        <v/>
      </c>
      <c r="DB18" s="47" t="str">
        <f t="shared" si="22"/>
        <v/>
      </c>
      <c r="DC18" s="47" t="str">
        <f t="shared" si="22"/>
        <v/>
      </c>
      <c r="DD18" s="47" t="str">
        <f t="shared" si="22"/>
        <v/>
      </c>
      <c r="DE18" s="47" t="str">
        <f t="shared" si="22"/>
        <v/>
      </c>
      <c r="DF18" s="47" t="str">
        <f t="shared" si="22"/>
        <v/>
      </c>
      <c r="DG18" s="47" t="str">
        <f t="shared" si="22"/>
        <v/>
      </c>
      <c r="DH18" s="47" t="str">
        <f t="shared" si="22"/>
        <v/>
      </c>
      <c r="DI18" s="47" t="str">
        <f t="shared" si="22"/>
        <v/>
      </c>
      <c r="DJ18" s="47" t="str">
        <f t="shared" si="22"/>
        <v/>
      </c>
      <c r="DK18" s="47" t="str">
        <f t="shared" si="22"/>
        <v/>
      </c>
      <c r="DL18" s="47" t="str">
        <f t="shared" si="22"/>
        <v/>
      </c>
      <c r="DM18" s="47" t="str">
        <f t="shared" si="22"/>
        <v/>
      </c>
      <c r="DN18" s="47" t="str">
        <f t="shared" si="22"/>
        <v/>
      </c>
      <c r="DO18" s="47" t="str">
        <f t="shared" si="22"/>
        <v/>
      </c>
      <c r="DP18" s="47" t="str">
        <f t="shared" si="22"/>
        <v/>
      </c>
    </row>
    <row r="19" spans="1:120" s="40" customFormat="1" ht="19.5" x14ac:dyDescent="0.15">
      <c r="A19" s="32"/>
      <c r="B19" s="41" t="s">
        <v>20</v>
      </c>
      <c r="C19" s="42">
        <f t="shared" si="3"/>
        <v>7</v>
      </c>
      <c r="D19" s="43">
        <v>44068</v>
      </c>
      <c r="E19" s="43">
        <v>44074</v>
      </c>
      <c r="F19" s="44">
        <v>0.7</v>
      </c>
      <c r="G19" s="44" t="str">
        <f t="shared" si="4"/>
        <v>未完成</v>
      </c>
      <c r="H19" s="45" t="str">
        <f>IF(H8&lt;$D19,"",IF(H8&gt;$E19,"",(IF(AND(H$8&gt;=$D19+($E19-$D19+1)*$F19,H$8&lt;=$E19),"！","√"))))</f>
        <v/>
      </c>
      <c r="I19" s="45" t="str">
        <f t="shared" ref="I19:BT19" si="23">IF(I8&lt;$D19,"",IF(I8&gt;$E19,"",(IF(AND(I$8&gt;=$D19+($E19-$D19+1)*$F19,I$8&lt;=$E19),"！","√"))))</f>
        <v/>
      </c>
      <c r="J19" s="45" t="str">
        <f t="shared" si="23"/>
        <v/>
      </c>
      <c r="K19" s="45" t="str">
        <f t="shared" si="23"/>
        <v/>
      </c>
      <c r="L19" s="45" t="str">
        <f t="shared" si="23"/>
        <v>√</v>
      </c>
      <c r="M19" s="45" t="str">
        <f t="shared" si="23"/>
        <v>√</v>
      </c>
      <c r="N19" s="45" t="str">
        <f t="shared" si="23"/>
        <v>√</v>
      </c>
      <c r="O19" s="45" t="str">
        <f t="shared" si="23"/>
        <v>√</v>
      </c>
      <c r="P19" s="45" t="str">
        <f t="shared" si="23"/>
        <v>√</v>
      </c>
      <c r="Q19" s="45" t="str">
        <f t="shared" si="23"/>
        <v>！</v>
      </c>
      <c r="R19" s="45" t="str">
        <f t="shared" si="23"/>
        <v>！</v>
      </c>
      <c r="S19" s="45" t="str">
        <f t="shared" si="23"/>
        <v/>
      </c>
      <c r="T19" s="45" t="str">
        <f t="shared" si="23"/>
        <v/>
      </c>
      <c r="U19" s="45" t="str">
        <f t="shared" si="23"/>
        <v/>
      </c>
      <c r="V19" s="45" t="str">
        <f>IF(V8&lt;$D19,"",IF(V8&gt;$E19,"",(IF(AND(V$8&gt;=$D19+($E19-$D19+1)*$F19,V$8&lt;=$E19),"！","√"))))</f>
        <v/>
      </c>
      <c r="W19" s="46" t="str">
        <f>IF(W8&lt;$D19,"",IF(W8&gt;$E19,"",(IF(AND(W$8&gt;=$D19+($E19-$D19+1)*$F19,W$8&lt;=$E19),"！","√"))))</f>
        <v/>
      </c>
      <c r="X19" s="47" t="str">
        <f t="shared" si="23"/>
        <v/>
      </c>
      <c r="Y19" s="47" t="str">
        <f t="shared" si="23"/>
        <v/>
      </c>
      <c r="Z19" s="47" t="str">
        <f t="shared" si="23"/>
        <v/>
      </c>
      <c r="AA19" s="47" t="str">
        <f t="shared" si="23"/>
        <v/>
      </c>
      <c r="AB19" s="47" t="str">
        <f t="shared" si="23"/>
        <v/>
      </c>
      <c r="AC19" s="47" t="str">
        <f t="shared" si="23"/>
        <v/>
      </c>
      <c r="AD19" s="47" t="str">
        <f t="shared" si="23"/>
        <v/>
      </c>
      <c r="AE19" s="47" t="str">
        <f t="shared" si="23"/>
        <v/>
      </c>
      <c r="AF19" s="47" t="str">
        <f t="shared" si="23"/>
        <v/>
      </c>
      <c r="AG19" s="47" t="str">
        <f t="shared" si="23"/>
        <v/>
      </c>
      <c r="AH19" s="47" t="str">
        <f t="shared" si="23"/>
        <v/>
      </c>
      <c r="AI19" s="47" t="str">
        <f t="shared" si="23"/>
        <v/>
      </c>
      <c r="AJ19" s="47" t="str">
        <f t="shared" si="23"/>
        <v/>
      </c>
      <c r="AK19" s="47" t="str">
        <f t="shared" si="23"/>
        <v/>
      </c>
      <c r="AL19" s="47" t="str">
        <f t="shared" si="23"/>
        <v/>
      </c>
      <c r="AM19" s="47" t="str">
        <f t="shared" si="23"/>
        <v/>
      </c>
      <c r="AN19" s="47" t="str">
        <f t="shared" si="23"/>
        <v/>
      </c>
      <c r="AO19" s="47" t="str">
        <f t="shared" si="23"/>
        <v/>
      </c>
      <c r="AP19" s="47" t="str">
        <f t="shared" si="23"/>
        <v/>
      </c>
      <c r="AQ19" s="47" t="str">
        <f t="shared" si="23"/>
        <v/>
      </c>
      <c r="AR19" s="47" t="str">
        <f t="shared" si="23"/>
        <v/>
      </c>
      <c r="AS19" s="47" t="str">
        <f t="shared" si="23"/>
        <v/>
      </c>
      <c r="AT19" s="47" t="str">
        <f t="shared" si="23"/>
        <v/>
      </c>
      <c r="AU19" s="47" t="str">
        <f t="shared" si="23"/>
        <v/>
      </c>
      <c r="AV19" s="47" t="str">
        <f t="shared" si="23"/>
        <v/>
      </c>
      <c r="AW19" s="47" t="str">
        <f t="shared" si="23"/>
        <v/>
      </c>
      <c r="AX19" s="47" t="str">
        <f t="shared" si="23"/>
        <v/>
      </c>
      <c r="AY19" s="47" t="str">
        <f t="shared" si="23"/>
        <v/>
      </c>
      <c r="AZ19" s="47" t="str">
        <f t="shared" si="23"/>
        <v/>
      </c>
      <c r="BA19" s="47" t="str">
        <f t="shared" si="23"/>
        <v/>
      </c>
      <c r="BB19" s="47" t="str">
        <f t="shared" si="23"/>
        <v/>
      </c>
      <c r="BC19" s="47" t="str">
        <f t="shared" si="23"/>
        <v/>
      </c>
      <c r="BD19" s="47" t="str">
        <f t="shared" si="23"/>
        <v/>
      </c>
      <c r="BE19" s="47" t="str">
        <f t="shared" si="23"/>
        <v/>
      </c>
      <c r="BF19" s="47" t="str">
        <f t="shared" si="23"/>
        <v/>
      </c>
      <c r="BG19" s="47" t="str">
        <f t="shared" si="23"/>
        <v/>
      </c>
      <c r="BH19" s="47" t="str">
        <f t="shared" si="23"/>
        <v/>
      </c>
      <c r="BI19" s="47" t="str">
        <f t="shared" si="23"/>
        <v/>
      </c>
      <c r="BJ19" s="47" t="str">
        <f t="shared" si="23"/>
        <v/>
      </c>
      <c r="BK19" s="47" t="str">
        <f t="shared" si="23"/>
        <v/>
      </c>
      <c r="BL19" s="47" t="str">
        <f t="shared" si="23"/>
        <v/>
      </c>
      <c r="BM19" s="47" t="str">
        <f t="shared" si="23"/>
        <v/>
      </c>
      <c r="BN19" s="47" t="str">
        <f t="shared" si="23"/>
        <v/>
      </c>
      <c r="BO19" s="47" t="str">
        <f t="shared" si="23"/>
        <v/>
      </c>
      <c r="BP19" s="47" t="str">
        <f t="shared" si="23"/>
        <v/>
      </c>
      <c r="BQ19" s="47" t="str">
        <f t="shared" si="23"/>
        <v/>
      </c>
      <c r="BR19" s="47" t="str">
        <f t="shared" si="23"/>
        <v/>
      </c>
      <c r="BS19" s="47" t="str">
        <f t="shared" si="23"/>
        <v/>
      </c>
      <c r="BT19" s="47" t="str">
        <f t="shared" si="23"/>
        <v/>
      </c>
      <c r="BU19" s="47" t="str">
        <f t="shared" ref="BU19:DP19" si="24">IF(BU8&lt;$D19,"",IF(BU8&gt;$E19,"",(IF(AND(BU$8&gt;=$D19+($E19-$D19+1)*$F19,BU$8&lt;=$E19),"！","√"))))</f>
        <v/>
      </c>
      <c r="BV19" s="47" t="str">
        <f t="shared" si="24"/>
        <v/>
      </c>
      <c r="BW19" s="47" t="str">
        <f t="shared" si="24"/>
        <v/>
      </c>
      <c r="BX19" s="47" t="str">
        <f t="shared" si="24"/>
        <v/>
      </c>
      <c r="BY19" s="47" t="str">
        <f t="shared" si="24"/>
        <v/>
      </c>
      <c r="BZ19" s="47" t="str">
        <f t="shared" si="24"/>
        <v/>
      </c>
      <c r="CA19" s="47" t="str">
        <f t="shared" si="24"/>
        <v/>
      </c>
      <c r="CB19" s="47" t="str">
        <f t="shared" si="24"/>
        <v/>
      </c>
      <c r="CC19" s="47" t="str">
        <f t="shared" si="24"/>
        <v/>
      </c>
      <c r="CD19" s="47" t="str">
        <f t="shared" si="24"/>
        <v/>
      </c>
      <c r="CE19" s="47" t="str">
        <f t="shared" si="24"/>
        <v/>
      </c>
      <c r="CF19" s="47" t="str">
        <f t="shared" si="24"/>
        <v/>
      </c>
      <c r="CG19" s="47" t="str">
        <f t="shared" si="24"/>
        <v/>
      </c>
      <c r="CH19" s="47" t="str">
        <f t="shared" si="24"/>
        <v/>
      </c>
      <c r="CI19" s="47" t="str">
        <f t="shared" si="24"/>
        <v/>
      </c>
      <c r="CJ19" s="47" t="str">
        <f t="shared" si="24"/>
        <v/>
      </c>
      <c r="CK19" s="47" t="str">
        <f t="shared" si="24"/>
        <v/>
      </c>
      <c r="CL19" s="47" t="str">
        <f t="shared" si="24"/>
        <v/>
      </c>
      <c r="CM19" s="47" t="str">
        <f t="shared" si="24"/>
        <v/>
      </c>
      <c r="CN19" s="47" t="str">
        <f t="shared" si="24"/>
        <v/>
      </c>
      <c r="CO19" s="47" t="str">
        <f t="shared" si="24"/>
        <v/>
      </c>
      <c r="CP19" s="47" t="str">
        <f t="shared" si="24"/>
        <v/>
      </c>
      <c r="CQ19" s="47" t="str">
        <f t="shared" si="24"/>
        <v/>
      </c>
      <c r="CR19" s="47" t="str">
        <f t="shared" si="24"/>
        <v/>
      </c>
      <c r="CS19" s="47" t="str">
        <f t="shared" si="24"/>
        <v/>
      </c>
      <c r="CT19" s="47" t="str">
        <f t="shared" si="24"/>
        <v/>
      </c>
      <c r="CU19" s="47" t="str">
        <f t="shared" si="24"/>
        <v/>
      </c>
      <c r="CV19" s="47" t="str">
        <f t="shared" si="24"/>
        <v/>
      </c>
      <c r="CW19" s="47" t="str">
        <f t="shared" si="24"/>
        <v/>
      </c>
      <c r="CX19" s="47" t="str">
        <f t="shared" si="24"/>
        <v/>
      </c>
      <c r="CY19" s="47" t="str">
        <f t="shared" si="24"/>
        <v/>
      </c>
      <c r="CZ19" s="47" t="str">
        <f t="shared" si="24"/>
        <v/>
      </c>
      <c r="DA19" s="47" t="str">
        <f t="shared" si="24"/>
        <v/>
      </c>
      <c r="DB19" s="47" t="str">
        <f t="shared" si="24"/>
        <v/>
      </c>
      <c r="DC19" s="47" t="str">
        <f t="shared" si="24"/>
        <v/>
      </c>
      <c r="DD19" s="47" t="str">
        <f t="shared" si="24"/>
        <v/>
      </c>
      <c r="DE19" s="47" t="str">
        <f t="shared" si="24"/>
        <v/>
      </c>
      <c r="DF19" s="47" t="str">
        <f t="shared" si="24"/>
        <v/>
      </c>
      <c r="DG19" s="47" t="str">
        <f t="shared" si="24"/>
        <v/>
      </c>
      <c r="DH19" s="47" t="str">
        <f t="shared" si="24"/>
        <v/>
      </c>
      <c r="DI19" s="47" t="str">
        <f t="shared" si="24"/>
        <v/>
      </c>
      <c r="DJ19" s="47" t="str">
        <f t="shared" si="24"/>
        <v/>
      </c>
      <c r="DK19" s="47" t="str">
        <f t="shared" si="24"/>
        <v/>
      </c>
      <c r="DL19" s="47" t="str">
        <f t="shared" si="24"/>
        <v/>
      </c>
      <c r="DM19" s="47" t="str">
        <f t="shared" si="24"/>
        <v/>
      </c>
      <c r="DN19" s="47" t="str">
        <f t="shared" si="24"/>
        <v/>
      </c>
      <c r="DO19" s="47" t="str">
        <f t="shared" si="24"/>
        <v/>
      </c>
      <c r="DP19" s="47" t="str">
        <f t="shared" si="24"/>
        <v/>
      </c>
    </row>
    <row r="20" spans="1:120" s="40" customFormat="1" ht="19.5" x14ac:dyDescent="0.15">
      <c r="A20" s="32"/>
      <c r="B20" s="41" t="s">
        <v>21</v>
      </c>
      <c r="C20" s="42">
        <f>E20-D20+1</f>
        <v>16</v>
      </c>
      <c r="D20" s="43">
        <v>44060</v>
      </c>
      <c r="E20" s="43">
        <v>44075</v>
      </c>
      <c r="F20" s="44">
        <v>0.7</v>
      </c>
      <c r="G20" s="44" t="str">
        <f t="shared" si="4"/>
        <v>未完成</v>
      </c>
      <c r="H20" s="49" t="str">
        <f>IF(H8&lt;$D20,"",IF(H8&gt;$E20,"",(IF(AND(H$8&gt;=$D20+($E20-$D20+1)*$F20,H$8&lt;=$E20),"！","√"))))</f>
        <v>√</v>
      </c>
      <c r="I20" s="49" t="str">
        <f t="shared" ref="I20:BT20" si="25">IF(I8&lt;$D20,"",IF(I8&gt;$E20,"",(IF(AND(I$8&gt;=$D20+($E20-$D20+1)*$F20,I$8&lt;=$E20),"！","√"))))</f>
        <v>√</v>
      </c>
      <c r="J20" s="49" t="str">
        <f t="shared" si="25"/>
        <v>√</v>
      </c>
      <c r="K20" s="49" t="str">
        <f t="shared" si="25"/>
        <v>√</v>
      </c>
      <c r="L20" s="49" t="str">
        <f t="shared" si="25"/>
        <v>√</v>
      </c>
      <c r="M20" s="49" t="str">
        <f t="shared" si="25"/>
        <v>√</v>
      </c>
      <c r="N20" s="49" t="str">
        <f t="shared" si="25"/>
        <v>√</v>
      </c>
      <c r="O20" s="49" t="str">
        <f t="shared" si="25"/>
        <v>√</v>
      </c>
      <c r="P20" s="49" t="str">
        <f t="shared" si="25"/>
        <v>！</v>
      </c>
      <c r="Q20" s="49" t="str">
        <f t="shared" si="25"/>
        <v>！</v>
      </c>
      <c r="R20" s="49" t="str">
        <f t="shared" si="25"/>
        <v>！</v>
      </c>
      <c r="S20" s="49" t="str">
        <f t="shared" si="25"/>
        <v>！</v>
      </c>
      <c r="T20" s="49" t="str">
        <f t="shared" si="25"/>
        <v/>
      </c>
      <c r="U20" s="49" t="str">
        <f t="shared" si="25"/>
        <v/>
      </c>
      <c r="V20" s="49" t="str">
        <f>IF(V8&lt;$D20,"",IF(V8&gt;$E20,"",(IF(AND(V$8&gt;=$D20+($E20-$D20+1)*$F20,V$8&lt;=$E20),"！","√"))))</f>
        <v/>
      </c>
      <c r="W20" s="50" t="str">
        <f>IF(W8&lt;$D20,"",IF(W8&gt;$E20,"",(IF(AND(W$8&gt;=$D20+($E20-$D20+1)*$F20,W$8&lt;=$E20),"！","√"))))</f>
        <v/>
      </c>
      <c r="X20" s="48" t="str">
        <f t="shared" si="25"/>
        <v/>
      </c>
      <c r="Y20" s="48" t="str">
        <f t="shared" si="25"/>
        <v/>
      </c>
      <c r="Z20" s="48" t="str">
        <f t="shared" si="25"/>
        <v/>
      </c>
      <c r="AA20" s="48" t="str">
        <f t="shared" si="25"/>
        <v/>
      </c>
      <c r="AB20" s="48" t="str">
        <f t="shared" si="25"/>
        <v/>
      </c>
      <c r="AC20" s="48" t="str">
        <f t="shared" si="25"/>
        <v/>
      </c>
      <c r="AD20" s="48" t="str">
        <f t="shared" si="25"/>
        <v/>
      </c>
      <c r="AE20" s="48" t="str">
        <f t="shared" si="25"/>
        <v/>
      </c>
      <c r="AF20" s="48" t="str">
        <f t="shared" si="25"/>
        <v/>
      </c>
      <c r="AG20" s="48" t="str">
        <f t="shared" si="25"/>
        <v/>
      </c>
      <c r="AH20" s="48" t="str">
        <f t="shared" si="25"/>
        <v/>
      </c>
      <c r="AI20" s="48" t="str">
        <f t="shared" si="25"/>
        <v/>
      </c>
      <c r="AJ20" s="48" t="str">
        <f t="shared" si="25"/>
        <v/>
      </c>
      <c r="AK20" s="48" t="str">
        <f t="shared" si="25"/>
        <v/>
      </c>
      <c r="AL20" s="48" t="str">
        <f t="shared" si="25"/>
        <v/>
      </c>
      <c r="AM20" s="48" t="str">
        <f t="shared" si="25"/>
        <v/>
      </c>
      <c r="AN20" s="48" t="str">
        <f t="shared" si="25"/>
        <v/>
      </c>
      <c r="AO20" s="48" t="str">
        <f t="shared" si="25"/>
        <v/>
      </c>
      <c r="AP20" s="48" t="str">
        <f t="shared" si="25"/>
        <v/>
      </c>
      <c r="AQ20" s="48" t="str">
        <f t="shared" si="25"/>
        <v/>
      </c>
      <c r="AR20" s="48" t="str">
        <f t="shared" si="25"/>
        <v/>
      </c>
      <c r="AS20" s="48" t="str">
        <f t="shared" si="25"/>
        <v/>
      </c>
      <c r="AT20" s="48" t="str">
        <f t="shared" si="25"/>
        <v/>
      </c>
      <c r="AU20" s="48" t="str">
        <f t="shared" si="25"/>
        <v/>
      </c>
      <c r="AV20" s="48" t="str">
        <f t="shared" si="25"/>
        <v/>
      </c>
      <c r="AW20" s="48" t="str">
        <f t="shared" si="25"/>
        <v/>
      </c>
      <c r="AX20" s="48" t="str">
        <f t="shared" si="25"/>
        <v/>
      </c>
      <c r="AY20" s="48" t="str">
        <f t="shared" si="25"/>
        <v/>
      </c>
      <c r="AZ20" s="48" t="str">
        <f t="shared" si="25"/>
        <v/>
      </c>
      <c r="BA20" s="48" t="str">
        <f t="shared" si="25"/>
        <v/>
      </c>
      <c r="BB20" s="48" t="str">
        <f t="shared" si="25"/>
        <v/>
      </c>
      <c r="BC20" s="48" t="str">
        <f t="shared" si="25"/>
        <v/>
      </c>
      <c r="BD20" s="48" t="str">
        <f t="shared" si="25"/>
        <v/>
      </c>
      <c r="BE20" s="48" t="str">
        <f t="shared" si="25"/>
        <v/>
      </c>
      <c r="BF20" s="48" t="str">
        <f t="shared" si="25"/>
        <v/>
      </c>
      <c r="BG20" s="48" t="str">
        <f t="shared" si="25"/>
        <v/>
      </c>
      <c r="BH20" s="48" t="str">
        <f t="shared" si="25"/>
        <v/>
      </c>
      <c r="BI20" s="48" t="str">
        <f t="shared" si="25"/>
        <v/>
      </c>
      <c r="BJ20" s="48" t="str">
        <f t="shared" si="25"/>
        <v/>
      </c>
      <c r="BK20" s="48" t="str">
        <f t="shared" si="25"/>
        <v/>
      </c>
      <c r="BL20" s="48" t="str">
        <f t="shared" si="25"/>
        <v/>
      </c>
      <c r="BM20" s="48" t="str">
        <f t="shared" si="25"/>
        <v/>
      </c>
      <c r="BN20" s="48" t="str">
        <f t="shared" si="25"/>
        <v/>
      </c>
      <c r="BO20" s="48" t="str">
        <f t="shared" si="25"/>
        <v/>
      </c>
      <c r="BP20" s="48" t="str">
        <f t="shared" si="25"/>
        <v/>
      </c>
      <c r="BQ20" s="48" t="str">
        <f t="shared" si="25"/>
        <v/>
      </c>
      <c r="BR20" s="48" t="str">
        <f t="shared" si="25"/>
        <v/>
      </c>
      <c r="BS20" s="48" t="str">
        <f t="shared" si="25"/>
        <v/>
      </c>
      <c r="BT20" s="48" t="str">
        <f t="shared" si="25"/>
        <v/>
      </c>
      <c r="BU20" s="48" t="str">
        <f t="shared" ref="BU20:DP20" si="26">IF(BU8&lt;$D20,"",IF(BU8&gt;$E20,"",(IF(AND(BU$8&gt;=$D20+($E20-$D20+1)*$F20,BU$8&lt;=$E20),"！","√"))))</f>
        <v/>
      </c>
      <c r="BV20" s="48" t="str">
        <f t="shared" si="26"/>
        <v/>
      </c>
      <c r="BW20" s="48" t="str">
        <f t="shared" si="26"/>
        <v/>
      </c>
      <c r="BX20" s="48" t="str">
        <f t="shared" si="26"/>
        <v/>
      </c>
      <c r="BY20" s="48" t="str">
        <f t="shared" si="26"/>
        <v/>
      </c>
      <c r="BZ20" s="48" t="str">
        <f t="shared" si="26"/>
        <v/>
      </c>
      <c r="CA20" s="48" t="str">
        <f t="shared" si="26"/>
        <v/>
      </c>
      <c r="CB20" s="48" t="str">
        <f t="shared" si="26"/>
        <v/>
      </c>
      <c r="CC20" s="48" t="str">
        <f t="shared" si="26"/>
        <v/>
      </c>
      <c r="CD20" s="48" t="str">
        <f t="shared" si="26"/>
        <v/>
      </c>
      <c r="CE20" s="48" t="str">
        <f t="shared" si="26"/>
        <v/>
      </c>
      <c r="CF20" s="48" t="str">
        <f t="shared" si="26"/>
        <v/>
      </c>
      <c r="CG20" s="48" t="str">
        <f t="shared" si="26"/>
        <v/>
      </c>
      <c r="CH20" s="48" t="str">
        <f t="shared" si="26"/>
        <v/>
      </c>
      <c r="CI20" s="48" t="str">
        <f t="shared" si="26"/>
        <v/>
      </c>
      <c r="CJ20" s="48" t="str">
        <f t="shared" si="26"/>
        <v/>
      </c>
      <c r="CK20" s="48" t="str">
        <f t="shared" si="26"/>
        <v/>
      </c>
      <c r="CL20" s="48" t="str">
        <f t="shared" si="26"/>
        <v/>
      </c>
      <c r="CM20" s="48" t="str">
        <f t="shared" si="26"/>
        <v/>
      </c>
      <c r="CN20" s="48" t="str">
        <f t="shared" si="26"/>
        <v/>
      </c>
      <c r="CO20" s="48" t="str">
        <f t="shared" si="26"/>
        <v/>
      </c>
      <c r="CP20" s="48" t="str">
        <f t="shared" si="26"/>
        <v/>
      </c>
      <c r="CQ20" s="48" t="str">
        <f t="shared" si="26"/>
        <v/>
      </c>
      <c r="CR20" s="48" t="str">
        <f t="shared" si="26"/>
        <v/>
      </c>
      <c r="CS20" s="48" t="str">
        <f t="shared" si="26"/>
        <v/>
      </c>
      <c r="CT20" s="48" t="str">
        <f t="shared" si="26"/>
        <v/>
      </c>
      <c r="CU20" s="48" t="str">
        <f t="shared" si="26"/>
        <v/>
      </c>
      <c r="CV20" s="48" t="str">
        <f t="shared" si="26"/>
        <v/>
      </c>
      <c r="CW20" s="48" t="str">
        <f t="shared" si="26"/>
        <v/>
      </c>
      <c r="CX20" s="48" t="str">
        <f t="shared" si="26"/>
        <v/>
      </c>
      <c r="CY20" s="48" t="str">
        <f t="shared" si="26"/>
        <v/>
      </c>
      <c r="CZ20" s="48" t="str">
        <f t="shared" si="26"/>
        <v/>
      </c>
      <c r="DA20" s="48" t="str">
        <f t="shared" si="26"/>
        <v/>
      </c>
      <c r="DB20" s="48" t="str">
        <f t="shared" si="26"/>
        <v/>
      </c>
      <c r="DC20" s="48" t="str">
        <f t="shared" si="26"/>
        <v/>
      </c>
      <c r="DD20" s="48" t="str">
        <f t="shared" si="26"/>
        <v/>
      </c>
      <c r="DE20" s="48" t="str">
        <f t="shared" si="26"/>
        <v/>
      </c>
      <c r="DF20" s="48" t="str">
        <f t="shared" si="26"/>
        <v/>
      </c>
      <c r="DG20" s="48" t="str">
        <f t="shared" si="26"/>
        <v/>
      </c>
      <c r="DH20" s="48" t="str">
        <f t="shared" si="26"/>
        <v/>
      </c>
      <c r="DI20" s="48" t="str">
        <f t="shared" si="26"/>
        <v/>
      </c>
      <c r="DJ20" s="48" t="str">
        <f t="shared" si="26"/>
        <v/>
      </c>
      <c r="DK20" s="48" t="str">
        <f t="shared" si="26"/>
        <v/>
      </c>
      <c r="DL20" s="48" t="str">
        <f t="shared" si="26"/>
        <v/>
      </c>
      <c r="DM20" s="48" t="str">
        <f t="shared" si="26"/>
        <v/>
      </c>
      <c r="DN20" s="48" t="str">
        <f t="shared" si="26"/>
        <v/>
      </c>
      <c r="DO20" s="48" t="str">
        <f t="shared" si="26"/>
        <v/>
      </c>
      <c r="DP20" s="48" t="str">
        <f t="shared" si="26"/>
        <v/>
      </c>
    </row>
    <row r="21" spans="1:120" s="40" customFormat="1" ht="19.5" x14ac:dyDescent="0.15">
      <c r="A21" s="32"/>
      <c r="B21" s="41" t="s">
        <v>22</v>
      </c>
      <c r="C21" s="42">
        <f>E21-D21+1</f>
        <v>6</v>
      </c>
      <c r="D21" s="43">
        <v>44065</v>
      </c>
      <c r="E21" s="43">
        <v>44070</v>
      </c>
      <c r="F21" s="44">
        <v>0.7</v>
      </c>
      <c r="G21" s="44" t="str">
        <f t="shared" si="4"/>
        <v>未完成</v>
      </c>
      <c r="H21" s="49" t="str">
        <f>IF(H8&lt;$D21,"",IF(H8&gt;$E21,"",(IF(AND(H$8&gt;=$D21+($E21-$D21+1)*$F21,H$8&lt;=$E21),"！","√"))))</f>
        <v/>
      </c>
      <c r="I21" s="49" t="str">
        <f t="shared" ref="I21:AE21" si="27">IF(I8&lt;$D21,"",IF(I8&gt;$E21,"",(IF(AND(I$8&gt;=$D21+($E21-$D21+1)*$F21,I$8&lt;=$E21),"！","√"))))</f>
        <v>√</v>
      </c>
      <c r="J21" s="49" t="str">
        <f t="shared" si="27"/>
        <v>√</v>
      </c>
      <c r="K21" s="49" t="str">
        <f t="shared" si="27"/>
        <v>√</v>
      </c>
      <c r="L21" s="49" t="str">
        <f t="shared" si="27"/>
        <v>√</v>
      </c>
      <c r="M21" s="49" t="str">
        <f t="shared" si="27"/>
        <v>√</v>
      </c>
      <c r="N21" s="49" t="str">
        <f t="shared" si="27"/>
        <v>！</v>
      </c>
      <c r="O21" s="49" t="str">
        <f t="shared" si="27"/>
        <v/>
      </c>
      <c r="P21" s="49" t="str">
        <f t="shared" si="27"/>
        <v/>
      </c>
      <c r="Q21" s="49" t="str">
        <f t="shared" si="27"/>
        <v/>
      </c>
      <c r="R21" s="49" t="str">
        <f t="shared" si="27"/>
        <v/>
      </c>
      <c r="S21" s="49" t="str">
        <f t="shared" si="27"/>
        <v/>
      </c>
      <c r="T21" s="49" t="str">
        <f t="shared" si="27"/>
        <v/>
      </c>
      <c r="U21" s="49" t="str">
        <f t="shared" si="27"/>
        <v/>
      </c>
      <c r="V21" s="49" t="str">
        <f>IF(V8&lt;$D21,"",IF(V8&gt;$E21,"",(IF(AND(V$8&gt;=$D21+($E21-$D21+1)*$F21,V$8&lt;=$E21),"！","√"))))</f>
        <v/>
      </c>
      <c r="W21" s="50" t="str">
        <f>IF(W8&lt;$D21,"",IF(W8&gt;$E21,"",(IF(AND(W$8&gt;=$D21+($E21-$D21+1)*$F21,W$8&lt;=$E21),"！","√"))))</f>
        <v/>
      </c>
      <c r="X21" s="48" t="str">
        <f t="shared" si="27"/>
        <v/>
      </c>
      <c r="Y21" s="48" t="str">
        <f t="shared" si="27"/>
        <v/>
      </c>
      <c r="Z21" s="48" t="str">
        <f t="shared" si="27"/>
        <v/>
      </c>
      <c r="AA21" s="48" t="str">
        <f t="shared" si="27"/>
        <v/>
      </c>
      <c r="AB21" s="48" t="str">
        <f t="shared" si="27"/>
        <v/>
      </c>
      <c r="AC21" s="48" t="str">
        <f t="shared" si="27"/>
        <v/>
      </c>
      <c r="AD21" s="48" t="str">
        <f t="shared" si="27"/>
        <v/>
      </c>
      <c r="AE21" s="48" t="str">
        <f t="shared" si="27"/>
        <v/>
      </c>
    </row>
    <row r="22" spans="1:120" s="40" customFormat="1" ht="19.5" x14ac:dyDescent="0.15">
      <c r="A22" s="32"/>
      <c r="B22" s="41" t="s">
        <v>23</v>
      </c>
      <c r="C22" s="42">
        <f>E22-D22+1</f>
        <v>6</v>
      </c>
      <c r="D22" s="43">
        <v>44066</v>
      </c>
      <c r="E22" s="43">
        <v>44071</v>
      </c>
      <c r="F22" s="44">
        <v>1</v>
      </c>
      <c r="G22" s="44" t="str">
        <f>IF(F22=100%,"完成","未完成")</f>
        <v>完成</v>
      </c>
      <c r="H22" s="49" t="str">
        <f>IF(H8&lt;$D22,"",IF(H8&gt;$E22,"",(IF(AND(H$8&gt;=$D22+($E22-$D22+1)*$F22,H$8&lt;=$E22),"！","√"))))</f>
        <v/>
      </c>
      <c r="I22" s="49" t="str">
        <f t="shared" ref="I22:BT22" si="28">IF(I8&lt;$D22,"",IF(I8&gt;$E22,"",(IF(AND(I$8&gt;=$D22+($E22-$D22+1)*$F22,I$8&lt;=$E22),"！","√"))))</f>
        <v/>
      </c>
      <c r="J22" s="49" t="str">
        <f t="shared" si="28"/>
        <v>√</v>
      </c>
      <c r="K22" s="49" t="str">
        <f t="shared" si="28"/>
        <v>√</v>
      </c>
      <c r="L22" s="49" t="str">
        <f t="shared" si="28"/>
        <v>√</v>
      </c>
      <c r="M22" s="49" t="str">
        <f t="shared" si="28"/>
        <v>√</v>
      </c>
      <c r="N22" s="49" t="str">
        <f t="shared" si="28"/>
        <v>√</v>
      </c>
      <c r="O22" s="49" t="str">
        <f t="shared" si="28"/>
        <v>√</v>
      </c>
      <c r="P22" s="49" t="str">
        <f t="shared" si="28"/>
        <v/>
      </c>
      <c r="Q22" s="49" t="str">
        <f t="shared" si="28"/>
        <v/>
      </c>
      <c r="R22" s="49" t="str">
        <f t="shared" si="28"/>
        <v/>
      </c>
      <c r="S22" s="49" t="str">
        <f t="shared" si="28"/>
        <v/>
      </c>
      <c r="T22" s="49" t="str">
        <f t="shared" si="28"/>
        <v/>
      </c>
      <c r="U22" s="49" t="str">
        <f t="shared" si="28"/>
        <v/>
      </c>
      <c r="V22" s="49" t="str">
        <f t="shared" si="28"/>
        <v/>
      </c>
      <c r="W22" s="50" t="str">
        <f t="shared" si="28"/>
        <v/>
      </c>
      <c r="X22" s="48" t="str">
        <f t="shared" si="28"/>
        <v/>
      </c>
      <c r="Y22" s="48" t="str">
        <f t="shared" si="28"/>
        <v/>
      </c>
      <c r="Z22" s="48" t="str">
        <f t="shared" si="28"/>
        <v/>
      </c>
      <c r="AA22" s="48" t="str">
        <f t="shared" si="28"/>
        <v/>
      </c>
      <c r="AB22" s="48" t="str">
        <f t="shared" si="28"/>
        <v/>
      </c>
      <c r="AC22" s="48" t="str">
        <f t="shared" si="28"/>
        <v/>
      </c>
      <c r="AD22" s="48" t="str">
        <f t="shared" si="28"/>
        <v/>
      </c>
      <c r="AE22" s="48" t="str">
        <f t="shared" si="28"/>
        <v/>
      </c>
      <c r="AF22" s="48" t="str">
        <f t="shared" si="28"/>
        <v/>
      </c>
      <c r="AG22" s="48" t="str">
        <f t="shared" si="28"/>
        <v/>
      </c>
      <c r="AH22" s="48" t="str">
        <f t="shared" si="28"/>
        <v/>
      </c>
      <c r="AI22" s="48" t="str">
        <f t="shared" si="28"/>
        <v/>
      </c>
      <c r="AJ22" s="48" t="str">
        <f t="shared" si="28"/>
        <v/>
      </c>
      <c r="AK22" s="48" t="str">
        <f t="shared" si="28"/>
        <v/>
      </c>
      <c r="AL22" s="48" t="str">
        <f t="shared" si="28"/>
        <v/>
      </c>
      <c r="AM22" s="48" t="str">
        <f t="shared" si="28"/>
        <v/>
      </c>
      <c r="AN22" s="48" t="str">
        <f t="shared" si="28"/>
        <v/>
      </c>
      <c r="AO22" s="48" t="str">
        <f t="shared" si="28"/>
        <v/>
      </c>
      <c r="AP22" s="48" t="str">
        <f t="shared" si="28"/>
        <v/>
      </c>
      <c r="AQ22" s="48" t="str">
        <f t="shared" si="28"/>
        <v/>
      </c>
      <c r="AR22" s="48" t="str">
        <f t="shared" si="28"/>
        <v/>
      </c>
      <c r="AS22" s="48" t="str">
        <f t="shared" si="28"/>
        <v/>
      </c>
      <c r="AT22" s="48" t="str">
        <f t="shared" si="28"/>
        <v/>
      </c>
      <c r="AU22" s="48" t="str">
        <f t="shared" si="28"/>
        <v/>
      </c>
      <c r="AV22" s="48" t="str">
        <f t="shared" si="28"/>
        <v/>
      </c>
      <c r="AW22" s="48" t="str">
        <f t="shared" si="28"/>
        <v/>
      </c>
      <c r="AX22" s="48" t="str">
        <f t="shared" si="28"/>
        <v/>
      </c>
      <c r="AY22" s="48" t="str">
        <f t="shared" si="28"/>
        <v/>
      </c>
      <c r="AZ22" s="48" t="str">
        <f t="shared" si="28"/>
        <v/>
      </c>
      <c r="BA22" s="48" t="str">
        <f t="shared" si="28"/>
        <v/>
      </c>
      <c r="BB22" s="48" t="str">
        <f t="shared" si="28"/>
        <v/>
      </c>
      <c r="BC22" s="48" t="str">
        <f t="shared" si="28"/>
        <v/>
      </c>
      <c r="BD22" s="48" t="str">
        <f t="shared" si="28"/>
        <v/>
      </c>
      <c r="BE22" s="48" t="str">
        <f t="shared" si="28"/>
        <v/>
      </c>
      <c r="BF22" s="48" t="str">
        <f t="shared" si="28"/>
        <v/>
      </c>
      <c r="BG22" s="48" t="str">
        <f t="shared" si="28"/>
        <v/>
      </c>
      <c r="BH22" s="48" t="str">
        <f t="shared" si="28"/>
        <v/>
      </c>
      <c r="BI22" s="48" t="str">
        <f t="shared" si="28"/>
        <v/>
      </c>
      <c r="BJ22" s="48" t="str">
        <f t="shared" si="28"/>
        <v/>
      </c>
      <c r="BK22" s="48" t="str">
        <f t="shared" si="28"/>
        <v/>
      </c>
      <c r="BL22" s="48" t="str">
        <f t="shared" si="28"/>
        <v/>
      </c>
      <c r="BM22" s="48" t="str">
        <f t="shared" si="28"/>
        <v/>
      </c>
      <c r="BN22" s="48" t="str">
        <f t="shared" si="28"/>
        <v/>
      </c>
      <c r="BO22" s="48" t="str">
        <f t="shared" si="28"/>
        <v/>
      </c>
      <c r="BP22" s="48" t="str">
        <f t="shared" si="28"/>
        <v/>
      </c>
      <c r="BQ22" s="48" t="str">
        <f t="shared" si="28"/>
        <v/>
      </c>
      <c r="BR22" s="48" t="str">
        <f t="shared" si="28"/>
        <v/>
      </c>
      <c r="BS22" s="48" t="str">
        <f t="shared" si="28"/>
        <v/>
      </c>
      <c r="BT22" s="48" t="str">
        <f t="shared" si="28"/>
        <v/>
      </c>
      <c r="BU22" s="48" t="str">
        <f t="shared" ref="BU22:CB22" si="29">IF(BU8&lt;$D22,"",IF(BU8&gt;$E22,"",(IF(AND(BU$8&gt;=$D22+($E22-$D22+1)*$F22,BU$8&lt;=$E22),"！","√"))))</f>
        <v/>
      </c>
      <c r="BV22" s="48" t="str">
        <f t="shared" si="29"/>
        <v/>
      </c>
      <c r="BW22" s="48" t="str">
        <f t="shared" si="29"/>
        <v/>
      </c>
      <c r="BX22" s="48" t="str">
        <f t="shared" si="29"/>
        <v/>
      </c>
      <c r="BY22" s="48" t="str">
        <f t="shared" si="29"/>
        <v/>
      </c>
      <c r="BZ22" s="48" t="str">
        <f t="shared" si="29"/>
        <v/>
      </c>
      <c r="CA22" s="48" t="str">
        <f t="shared" si="29"/>
        <v/>
      </c>
      <c r="CB22" s="48" t="str">
        <f t="shared" si="29"/>
        <v/>
      </c>
    </row>
    <row r="23" spans="1:120" s="40" customFormat="1" ht="19.5" x14ac:dyDescent="0.15">
      <c r="A23" s="51"/>
      <c r="B23" s="41" t="s">
        <v>24</v>
      </c>
      <c r="C23" s="42">
        <f>E23-D23+1</f>
        <v>6</v>
      </c>
      <c r="D23" s="43">
        <v>44067</v>
      </c>
      <c r="E23" s="43">
        <v>44072</v>
      </c>
      <c r="F23" s="44">
        <v>1</v>
      </c>
      <c r="G23" s="44" t="str">
        <f>IF(F23=100%,"完成","未完成")</f>
        <v>完成</v>
      </c>
      <c r="H23" s="49" t="str">
        <f>IF(H8&lt;$D23,"",IF(H8&gt;$E23,"",(IF(AND(H$8&gt;=$D23+($E23-$D23+1)*$F23,H$8&lt;=$E23),"！","√"))))</f>
        <v/>
      </c>
      <c r="I23" s="49" t="str">
        <f t="shared" ref="I23:BT23" si="30">IF(I8&lt;$D23,"",IF(I8&gt;$E23,"",(IF(AND(I$8&gt;=$D23+($E23-$D23+1)*$F23,I$8&lt;=$E23),"！","√"))))</f>
        <v/>
      </c>
      <c r="J23" s="49" t="str">
        <f t="shared" si="30"/>
        <v/>
      </c>
      <c r="K23" s="49" t="str">
        <f t="shared" si="30"/>
        <v>√</v>
      </c>
      <c r="L23" s="49" t="str">
        <f t="shared" si="30"/>
        <v>√</v>
      </c>
      <c r="M23" s="49" t="str">
        <f t="shared" si="30"/>
        <v>√</v>
      </c>
      <c r="N23" s="49" t="str">
        <f t="shared" si="30"/>
        <v>√</v>
      </c>
      <c r="O23" s="49" t="str">
        <f t="shared" si="30"/>
        <v>√</v>
      </c>
      <c r="P23" s="49" t="str">
        <f t="shared" si="30"/>
        <v>√</v>
      </c>
      <c r="Q23" s="49" t="str">
        <f t="shared" si="30"/>
        <v/>
      </c>
      <c r="R23" s="49" t="str">
        <f t="shared" si="30"/>
        <v/>
      </c>
      <c r="S23" s="49" t="str">
        <f t="shared" si="30"/>
        <v/>
      </c>
      <c r="T23" s="49" t="str">
        <f t="shared" si="30"/>
        <v/>
      </c>
      <c r="U23" s="49" t="str">
        <f t="shared" si="30"/>
        <v/>
      </c>
      <c r="V23" s="49" t="str">
        <f t="shared" si="30"/>
        <v/>
      </c>
      <c r="W23" s="50" t="str">
        <f t="shared" si="30"/>
        <v/>
      </c>
      <c r="X23" s="48" t="str">
        <f t="shared" si="30"/>
        <v/>
      </c>
      <c r="Y23" s="48" t="str">
        <f t="shared" si="30"/>
        <v/>
      </c>
      <c r="Z23" s="48" t="str">
        <f t="shared" si="30"/>
        <v/>
      </c>
      <c r="AA23" s="48" t="str">
        <f t="shared" si="30"/>
        <v/>
      </c>
      <c r="AB23" s="48" t="str">
        <f t="shared" si="30"/>
        <v/>
      </c>
      <c r="AC23" s="48" t="str">
        <f t="shared" si="30"/>
        <v/>
      </c>
      <c r="AD23" s="48" t="str">
        <f t="shared" si="30"/>
        <v/>
      </c>
      <c r="AE23" s="48" t="str">
        <f t="shared" si="30"/>
        <v/>
      </c>
      <c r="AF23" s="48" t="str">
        <f t="shared" si="30"/>
        <v/>
      </c>
      <c r="AG23" s="48" t="str">
        <f t="shared" si="30"/>
        <v/>
      </c>
      <c r="AH23" s="48" t="str">
        <f t="shared" si="30"/>
        <v/>
      </c>
      <c r="AI23" s="48" t="str">
        <f t="shared" si="30"/>
        <v/>
      </c>
      <c r="AJ23" s="48" t="str">
        <f t="shared" si="30"/>
        <v/>
      </c>
      <c r="AK23" s="48" t="str">
        <f t="shared" si="30"/>
        <v/>
      </c>
      <c r="AL23" s="48" t="str">
        <f t="shared" si="30"/>
        <v/>
      </c>
      <c r="AM23" s="48" t="str">
        <f t="shared" si="30"/>
        <v/>
      </c>
      <c r="AN23" s="48" t="str">
        <f t="shared" si="30"/>
        <v/>
      </c>
      <c r="AO23" s="48" t="str">
        <f t="shared" si="30"/>
        <v/>
      </c>
      <c r="AP23" s="48" t="str">
        <f t="shared" si="30"/>
        <v/>
      </c>
      <c r="AQ23" s="48" t="str">
        <f t="shared" si="30"/>
        <v/>
      </c>
      <c r="AR23" s="48" t="str">
        <f t="shared" si="30"/>
        <v/>
      </c>
      <c r="AS23" s="48" t="str">
        <f t="shared" si="30"/>
        <v/>
      </c>
      <c r="AT23" s="48" t="str">
        <f t="shared" si="30"/>
        <v/>
      </c>
      <c r="AU23" s="48" t="str">
        <f t="shared" si="30"/>
        <v/>
      </c>
      <c r="AV23" s="48" t="str">
        <f t="shared" si="30"/>
        <v/>
      </c>
      <c r="AW23" s="48" t="str">
        <f t="shared" si="30"/>
        <v/>
      </c>
      <c r="AX23" s="48" t="str">
        <f t="shared" si="30"/>
        <v/>
      </c>
      <c r="AY23" s="48" t="str">
        <f t="shared" si="30"/>
        <v/>
      </c>
      <c r="AZ23" s="48" t="str">
        <f t="shared" si="30"/>
        <v/>
      </c>
      <c r="BA23" s="48" t="str">
        <f t="shared" si="30"/>
        <v/>
      </c>
      <c r="BB23" s="48" t="str">
        <f t="shared" si="30"/>
        <v/>
      </c>
      <c r="BC23" s="48" t="str">
        <f t="shared" si="30"/>
        <v/>
      </c>
      <c r="BD23" s="48" t="str">
        <f t="shared" si="30"/>
        <v/>
      </c>
      <c r="BE23" s="48" t="str">
        <f t="shared" si="30"/>
        <v/>
      </c>
      <c r="BF23" s="48" t="str">
        <f t="shared" si="30"/>
        <v/>
      </c>
      <c r="BG23" s="48" t="str">
        <f t="shared" si="30"/>
        <v/>
      </c>
      <c r="BH23" s="48" t="str">
        <f t="shared" si="30"/>
        <v/>
      </c>
      <c r="BI23" s="48" t="str">
        <f t="shared" si="30"/>
        <v/>
      </c>
      <c r="BJ23" s="48" t="str">
        <f t="shared" si="30"/>
        <v/>
      </c>
      <c r="BK23" s="48" t="str">
        <f t="shared" si="30"/>
        <v/>
      </c>
      <c r="BL23" s="48" t="str">
        <f t="shared" si="30"/>
        <v/>
      </c>
      <c r="BM23" s="48" t="str">
        <f t="shared" si="30"/>
        <v/>
      </c>
      <c r="BN23" s="48" t="str">
        <f t="shared" si="30"/>
        <v/>
      </c>
      <c r="BO23" s="48" t="str">
        <f t="shared" si="30"/>
        <v/>
      </c>
      <c r="BP23" s="48" t="str">
        <f t="shared" si="30"/>
        <v/>
      </c>
      <c r="BQ23" s="48" t="str">
        <f t="shared" si="30"/>
        <v/>
      </c>
      <c r="BR23" s="48" t="str">
        <f t="shared" si="30"/>
        <v/>
      </c>
      <c r="BS23" s="48" t="str">
        <f t="shared" si="30"/>
        <v/>
      </c>
      <c r="BT23" s="48" t="str">
        <f t="shared" si="30"/>
        <v/>
      </c>
      <c r="BU23" s="48" t="str">
        <f t="shared" ref="BU23:CB23" si="31">IF(BU8&lt;$D23,"",IF(BU8&gt;$E23,"",(IF(AND(BU$8&gt;=$D23+($E23-$D23+1)*$F23,BU$8&lt;=$E23),"！","√"))))</f>
        <v/>
      </c>
      <c r="BV23" s="48" t="str">
        <f t="shared" si="31"/>
        <v/>
      </c>
      <c r="BW23" s="48" t="str">
        <f t="shared" si="31"/>
        <v/>
      </c>
      <c r="BX23" s="48" t="str">
        <f t="shared" si="31"/>
        <v/>
      </c>
      <c r="BY23" s="48" t="str">
        <f t="shared" si="31"/>
        <v/>
      </c>
      <c r="BZ23" s="48" t="str">
        <f t="shared" si="31"/>
        <v/>
      </c>
      <c r="CA23" s="48" t="str">
        <f t="shared" si="31"/>
        <v/>
      </c>
      <c r="CB23" s="48" t="str">
        <f t="shared" si="31"/>
        <v/>
      </c>
    </row>
    <row r="24" spans="1:120" s="40" customFormat="1" ht="19.5" x14ac:dyDescent="0.15">
      <c r="A24" s="51"/>
      <c r="B24" s="52"/>
      <c r="C24" s="53"/>
      <c r="D24" s="54"/>
      <c r="E24" s="54"/>
      <c r="F24" s="55"/>
      <c r="G24" s="55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 spans="1:120" s="40" customFormat="1" ht="19.5" x14ac:dyDescent="0.15">
      <c r="A25" s="51"/>
      <c r="B25" s="52"/>
      <c r="C25" s="53"/>
      <c r="D25" s="54"/>
      <c r="E25" s="54"/>
      <c r="F25" s="55"/>
      <c r="G25" s="55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 spans="1:120" s="40" customFormat="1" ht="19.5" x14ac:dyDescent="0.15">
      <c r="A26" s="51"/>
      <c r="B26" s="52"/>
      <c r="C26" s="53"/>
      <c r="D26" s="54"/>
      <c r="E26" s="54"/>
      <c r="F26" s="55"/>
      <c r="G26" s="55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 spans="1:120" s="60" customFormat="1" ht="17.25" x14ac:dyDescent="0.15">
      <c r="A27" s="1"/>
      <c r="B27" s="56"/>
      <c r="C27" s="57"/>
      <c r="D27" s="58"/>
      <c r="E27" s="58"/>
      <c r="F27" s="59"/>
      <c r="G27" s="59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120" s="60" customFormat="1" ht="17.25" x14ac:dyDescent="0.15">
      <c r="A28" s="1"/>
      <c r="B28" s="56"/>
      <c r="C28" s="57"/>
      <c r="D28" s="58"/>
      <c r="E28" s="58"/>
      <c r="F28" s="59"/>
      <c r="G28" s="59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120" s="60" customFormat="1" ht="17.25" x14ac:dyDescent="0.15">
      <c r="A29" s="1"/>
      <c r="B29" s="56"/>
      <c r="C29" s="57"/>
      <c r="D29" s="58"/>
      <c r="E29" s="58"/>
      <c r="F29" s="59"/>
      <c r="G29" s="59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</row>
  </sheetData>
  <mergeCells count="7">
    <mergeCell ref="B3:W3"/>
    <mergeCell ref="N4:O4"/>
    <mergeCell ref="N5:O5"/>
    <mergeCell ref="B6:C6"/>
    <mergeCell ref="G6:H6"/>
    <mergeCell ref="N6:O6"/>
    <mergeCell ref="S6:V6"/>
  </mergeCells>
  <phoneticPr fontId="1" type="noConversion"/>
  <conditionalFormatting sqref="H9:DP21 DQ9:EZ9 H22:CB23">
    <cfRule type="expression" dxfId="1" priority="1">
      <formula>AND(H$8&gt;=$D9+($E9-$D9+1)*$F9,H$8&lt;=$E9)</formula>
    </cfRule>
    <cfRule type="expression" dxfId="0" priority="2">
      <formula>AND(H$8&gt;=$D9,H$8&lt;$D9+($E9-$D9+1)*$F9)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2020-09-07T09:41:00Z</dcterms:modified>
</cp:coreProperties>
</file>