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千图\1.10\"/>
    </mc:Choice>
  </mc:AlternateContent>
  <xr:revisionPtr revIDLastSave="0" documentId="13_ncr:1_{3DDA3527-6C9E-4095-BDE0-FB5E4AC6988D}" xr6:coauthVersionLast="45" xr6:coauthVersionMax="45" xr10:uidLastSave="{00000000-0000-0000-0000-000000000000}"/>
  <bookViews>
    <workbookView xWindow="-108" yWindow="-108" windowWidth="23256" windowHeight="12576" xr2:uid="{46E113F5-B366-DD4F-B376-9B24217312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D4" i="1" l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B4" i="1" l="1"/>
</calcChain>
</file>

<file path=xl/sharedStrings.xml><?xml version="1.0" encoding="utf-8"?>
<sst xmlns="http://schemas.openxmlformats.org/spreadsheetml/2006/main" count="41" uniqueCount="41">
  <si>
    <t>开始时间</t>
    <phoneticPr fontId="1" type="noConversion"/>
  </si>
  <si>
    <t>结束时间</t>
    <phoneticPr fontId="1" type="noConversion"/>
  </si>
  <si>
    <t>所需天数</t>
    <phoneticPr fontId="1" type="noConversion"/>
  </si>
  <si>
    <t>项目负责人：</t>
    <phoneticPr fontId="1" type="noConversion"/>
  </si>
  <si>
    <t>任务</t>
    <phoneticPr fontId="1" type="noConversion"/>
  </si>
  <si>
    <t>已完成天数：</t>
    <phoneticPr fontId="1" type="noConversion"/>
  </si>
  <si>
    <t>预计总天数：</t>
    <phoneticPr fontId="1" type="noConversion"/>
  </si>
  <si>
    <t>总结</t>
    <phoneticPr fontId="1" type="noConversion"/>
  </si>
  <si>
    <t>任务1</t>
    <phoneticPr fontId="1" type="noConversion"/>
  </si>
  <si>
    <t>任务2</t>
    <phoneticPr fontId="1" type="noConversion"/>
  </si>
  <si>
    <t>任务3</t>
    <phoneticPr fontId="1" type="noConversion"/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</si>
  <si>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</si>
  <si>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</si>
  <si>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</si>
  <si>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</si>
  <si>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</si>
  <si>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</si>
  <si>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</si>
  <si>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</si>
  <si>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</si>
  <si>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</si>
  <si>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</si>
  <si>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</si>
  <si>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</si>
  <si>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</si>
  <si>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</si>
  <si>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</si>
  <si>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任务20</t>
  </si>
  <si>
    <t>任务21</t>
  </si>
  <si>
    <t>任务22</t>
  </si>
  <si>
    <t>任务23</t>
  </si>
  <si>
    <t>任务24</t>
  </si>
  <si>
    <t>任务25</t>
  </si>
  <si>
    <t>任务26</t>
  </si>
  <si>
    <t>任务27</t>
  </si>
  <si>
    <t>任务28</t>
  </si>
  <si>
    <t>任务29</t>
  </si>
  <si>
    <t>任务30</t>
  </si>
  <si>
    <t>任务31</t>
  </si>
  <si>
    <t>剩余天数</t>
    <phoneticPr fontId="1" type="noConversion"/>
  </si>
  <si>
    <t>项目进度时间甘特图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</si>
</sst>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思源黑体 CN Regular"/>
      <family val="2"/>
      <charset val="134"/>
    </font>
    <font>
      <sz val="10"/>
      <color theme="1"/>
      <name val="思源黑体 CN Regular"/>
      <family val="2"/>
      <charset val="134"/>
    </font>
    <font>
      <sz val="11"/>
      <color theme="1"/>
      <name val="思源黑体 CN Regular"/>
      <family val="2"/>
      <charset val="134"/>
    </font>
    <font>
      <b/>
      <sz val="10"/>
      <color theme="0"/>
      <name val="思源黑体 CN Regular"/>
      <family val="2"/>
      <charset val="134"/>
    </font>
    <font>
      <sz val="10"/>
      <color theme="0"/>
      <name val="思源黑体 CN Regular"/>
      <family val="2"/>
      <charset val="134"/>
    </font>
    <font>
      <b/>
      <sz val="22"/>
      <color theme="0"/>
      <name val="思源黑体 CN Regular"/>
      <family val="2"/>
      <charset val="134"/>
    </font>
    <font>
      <b/>
      <sz val="10"/>
      <color theme="9" tint="-0.499984740745262"/>
      <name val="思源黑体 CN Regular"/>
      <family val="2"/>
      <charset val="134"/>
    </font>
    <font>
      <sz val="10"/>
      <color theme="9" tint="-0.499984740745262"/>
      <name val="思源黑体 CN Regular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7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4" fontId="9" fillId="5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4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634474685089519E-2"/>
          <c:y val="0"/>
          <c:w val="0.93432902302102139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Sheet1!$A$7:$A$38</c:f>
              <c:strCache>
                <c:ptCount val="32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  <c:pt idx="24">
                  <c:v>任务25</c:v>
                </c:pt>
                <c:pt idx="25">
                  <c:v>任务26</c:v>
                </c:pt>
                <c:pt idx="26">
                  <c:v>任务27</c:v>
                </c:pt>
                <c:pt idx="27">
                  <c:v>任务28</c:v>
                </c:pt>
                <c:pt idx="28">
                  <c:v>任务29</c:v>
                </c:pt>
                <c:pt idx="29">
                  <c:v>任务30</c:v>
                </c:pt>
                <c:pt idx="30">
                  <c:v>任务31</c:v>
                </c:pt>
                <c:pt idx="31">
                  <c:v>总结</c:v>
                </c:pt>
              </c:strCache>
            </c:strRef>
          </c:cat>
          <c:val>
            <c:numRef>
              <c:f>Sheet1!$B$7:$B$38</c:f>
              <c:numCache>
                <c:formatCode>m/d/yyyy</c:formatCode>
                <c:ptCount val="32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43858</c:v>
                </c:pt>
                <c:pt idx="9">
                  <c:v>43860</c:v>
                </c:pt>
                <c:pt idx="10">
                  <c:v>43861</c:v>
                </c:pt>
                <c:pt idx="11">
                  <c:v>43861</c:v>
                </c:pt>
                <c:pt idx="12">
                  <c:v>43861</c:v>
                </c:pt>
                <c:pt idx="13">
                  <c:v>43862</c:v>
                </c:pt>
                <c:pt idx="14">
                  <c:v>43864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4-274A-BC7E-FB70ECF5E39B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所需天数</c:v>
                </c:pt>
              </c:strCache>
            </c:strRef>
          </c:tx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思源黑体 CN Regular" panose="020B0500000000000000" pitchFamily="34" charset="-122"/>
                    <a:ea typeface="思源黑体 CN Regular" panose="020B0500000000000000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Sheet1!$A$7:$A$38</c:f>
              <c:strCache>
                <c:ptCount val="32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  <c:pt idx="14">
                  <c:v>任务15</c:v>
                </c:pt>
                <c:pt idx="15">
                  <c:v>任务16</c:v>
                </c:pt>
                <c:pt idx="16">
                  <c:v>任务17</c:v>
                </c:pt>
                <c:pt idx="17">
                  <c:v>任务18</c:v>
                </c:pt>
                <c:pt idx="18">
                  <c:v>任务19</c:v>
                </c:pt>
                <c:pt idx="19">
                  <c:v>任务20</c:v>
                </c:pt>
                <c:pt idx="20">
                  <c:v>任务21</c:v>
                </c:pt>
                <c:pt idx="21">
                  <c:v>任务22</c:v>
                </c:pt>
                <c:pt idx="22">
                  <c:v>任务23</c:v>
                </c:pt>
                <c:pt idx="23">
                  <c:v>任务24</c:v>
                </c:pt>
                <c:pt idx="24">
                  <c:v>任务25</c:v>
                </c:pt>
                <c:pt idx="25">
                  <c:v>任务26</c:v>
                </c:pt>
                <c:pt idx="26">
                  <c:v>任务27</c:v>
                </c:pt>
                <c:pt idx="27">
                  <c:v>任务28</c:v>
                </c:pt>
                <c:pt idx="28">
                  <c:v>任务29</c:v>
                </c:pt>
                <c:pt idx="29">
                  <c:v>任务30</c:v>
                </c:pt>
                <c:pt idx="30">
                  <c:v>任务31</c:v>
                </c:pt>
                <c:pt idx="31">
                  <c:v>总结</c:v>
                </c:pt>
              </c:strCache>
            </c:strRef>
          </c:cat>
          <c:val>
            <c:numRef>
              <c:f>Sheet1!$C$7:$C$38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274A-BC7E-FB70ECF5E3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1658000304"/>
        <c:axId val="1739280112"/>
      </c:barChart>
      <c:catAx>
        <c:axId val="1658000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思源黑体 CN Regular" panose="020B0500000000000000" pitchFamily="34" charset="-122"/>
                <a:ea typeface="思源黑体 CN Regular" panose="020B0500000000000000" pitchFamily="34" charset="-122"/>
                <a:cs typeface="+mn-cs"/>
              </a:defRPr>
            </a:pPr>
            <a:endParaRPr lang="zh-CN"/>
          </a:p>
        </c:txPr>
        <c:crossAx val="1739280112"/>
        <c:crossesAt val="43460"/>
        <c:auto val="1"/>
        <c:lblAlgn val="ctr"/>
        <c:lblOffset val="100"/>
        <c:noMultiLvlLbl val="0"/>
      </c:catAx>
      <c:valAx>
        <c:axId val="1739280112"/>
        <c:scaling>
          <c:orientation val="minMax"/>
          <c:min val="43851"/>
        </c:scaling>
        <c:delete val="1"/>
        <c:axPos val="t"/>
        <c:numFmt formatCode="m/d/yy" sourceLinked="0"/>
        <c:majorTickMark val="out"/>
        <c:minorTickMark val="none"/>
        <c:tickLblPos val="nextTo"/>
        <c:crossAx val="16580003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14376</xdr:colOff>
      <xdr:row>6</xdr:row>
      <xdr:rowOff>240</xdr:rowOff>
    </xdr:from>
    <xdr:to>
      <xdr:col>21</xdr:col>
      <xdr:colOff>0</xdr:colOff>
      <xdr:row>38</xdr:row>
      <xdr:rowOff>11981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168D3E5-81F5-E943-9A8A-BAFD43964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85D3-2B37-9C40-A814-D16DC8A4CCD6}">
  <sheetPr codeName="Sheet1"/>
  <dimension ref="A1:AT39"/>
  <sheetViews>
    <sheetView showGridLines="0" tabSelected="1" topLeftCell="A25" zoomScale="53" zoomScaleNormal="53" workbookViewId="0">
      <selection activeCell="Z32" sqref="Z32"/>
    </sheetView>
  </sheetViews>
  <sheetFormatPr defaultColWidth="10.81640625" defaultRowHeight="16.2" x14ac:dyDescent="0.3"/>
  <cols>
    <col min="1" max="1" width="11.26953125" style="1" bestFit="1" customWidth="1"/>
    <col min="2" max="2" width="12" style="2" customWidth="1"/>
    <col min="3" max="3" width="11.453125" style="1" customWidth="1"/>
    <col min="4" max="4" width="9.36328125" style="2" bestFit="1" customWidth="1"/>
    <col min="5" max="5" width="10.81640625" style="1" customWidth="1"/>
    <col min="6" max="6" width="10.81640625" style="3"/>
    <col min="7" max="16" width="10.81640625" style="1"/>
    <col min="17" max="17" width="4.7265625" style="1" customWidth="1"/>
    <col min="18" max="18" width="10.36328125" style="1" hidden="1" customWidth="1"/>
    <col min="19" max="20" width="10.81640625" style="1" hidden="1" customWidth="1"/>
    <col min="21" max="21" width="5.26953125" style="1" customWidth="1"/>
    <col min="22" max="46" width="10.81640625" style="21"/>
    <col min="47" max="16384" width="10.81640625" style="1"/>
  </cols>
  <sheetData>
    <row r="1" spans="1:46" s="21" customFormat="1" ht="36" customHeight="1" x14ac:dyDescent="0.3">
      <c r="A1" s="19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46" s="21" customFormat="1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46" s="28" customFormat="1" ht="18" customHeight="1" x14ac:dyDescent="0.3">
      <c r="A3" s="26" t="s">
        <v>3</v>
      </c>
      <c r="B3" s="27"/>
      <c r="D3" s="29"/>
      <c r="F3" s="30"/>
    </row>
    <row r="4" spans="1:46" s="28" customFormat="1" ht="18" customHeight="1" x14ac:dyDescent="0.3">
      <c r="A4" s="26" t="s">
        <v>6</v>
      </c>
      <c r="B4" s="31">
        <f>D38-B7</f>
        <v>35</v>
      </c>
      <c r="C4" s="26" t="s">
        <v>5</v>
      </c>
      <c r="D4" s="32">
        <f ca="1">IF(TODAY()-B7&lt;=0,1,TODAY()-B7)</f>
        <v>1</v>
      </c>
      <c r="E4" s="32" t="s">
        <v>39</v>
      </c>
      <c r="F4" s="32">
        <f ca="1">D38-TODAY()</f>
        <v>46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46" s="21" customFormat="1" x14ac:dyDescent="0.3">
      <c r="B5" s="22"/>
      <c r="D5" s="22"/>
      <c r="F5" s="23"/>
    </row>
    <row r="6" spans="1:46" s="12" customFormat="1" ht="25.05" customHeight="1" x14ac:dyDescent="0.3">
      <c r="A6" s="10" t="s">
        <v>4</v>
      </c>
      <c r="B6" s="11" t="s">
        <v>0</v>
      </c>
      <c r="C6" s="10" t="s">
        <v>2</v>
      </c>
      <c r="D6" s="11" t="s">
        <v>1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 ht="25.05" customHeight="1" x14ac:dyDescent="0.3">
      <c r="A7" s="5" t="s">
        <v>8</v>
      </c>
      <c r="B7" s="7">
        <v>43851</v>
      </c>
      <c r="C7" s="5">
        <v>4</v>
      </c>
      <c r="D7" s="8">
        <f t="shared" ref="D7:D38" si="0">IF(ISBLANK(B7)," - ",IF(C7=0,B7,B7+C7-1))</f>
        <v>43854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8"/>
    </row>
    <row r="8" spans="1:46" ht="25.05" customHeight="1" x14ac:dyDescent="0.3">
      <c r="A8" s="5" t="s">
        <v>9</v>
      </c>
      <c r="B8" s="7">
        <v>43852</v>
      </c>
      <c r="C8" s="5">
        <v>5</v>
      </c>
      <c r="D8" s="8">
        <f t="shared" si="0"/>
        <v>43856</v>
      </c>
      <c r="E8" s="5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46" ht="25.05" customHeight="1" x14ac:dyDescent="0.3">
      <c r="A9" s="5" t="s">
        <v>10</v>
      </c>
      <c r="B9" s="7">
        <v>43853</v>
      </c>
      <c r="C9" s="5">
        <v>1</v>
      </c>
      <c r="D9" s="8">
        <f t="shared" si="0"/>
        <v>43853</v>
      </c>
      <c r="E9" s="5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46" ht="25.05" customHeight="1" x14ac:dyDescent="0.3">
      <c r="A10" s="5" t="s">
        <v>11</v>
      </c>
      <c r="B10" s="7">
        <v>43854</v>
      </c>
      <c r="C10" s="5">
        <v>6</v>
      </c>
      <c r="D10" s="8">
        <f t="shared" si="0"/>
        <v>43859</v>
      </c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46" ht="25.05" customHeight="1" x14ac:dyDescent="0.3">
      <c r="A11" s="5" t="s">
        <v>12</v>
      </c>
      <c r="B11" s="7">
        <v>43855</v>
      </c>
      <c r="C11" s="5">
        <v>7</v>
      </c>
      <c r="D11" s="8">
        <f t="shared" si="0"/>
        <v>43861</v>
      </c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46" ht="25.05" customHeight="1" x14ac:dyDescent="0.3">
      <c r="A12" s="5" t="s">
        <v>13</v>
      </c>
      <c r="B12" s="7">
        <v>43856</v>
      </c>
      <c r="C12" s="5">
        <v>5</v>
      </c>
      <c r="D12" s="8">
        <f t="shared" si="0"/>
        <v>43860</v>
      </c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46" ht="25.05" customHeight="1" x14ac:dyDescent="0.3">
      <c r="A13" s="5" t="s">
        <v>14</v>
      </c>
      <c r="B13" s="7">
        <v>43857</v>
      </c>
      <c r="C13" s="5">
        <v>1</v>
      </c>
      <c r="D13" s="8">
        <f t="shared" si="0"/>
        <v>43857</v>
      </c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46" ht="25.05" customHeight="1" x14ac:dyDescent="0.3">
      <c r="A14" s="5" t="s">
        <v>15</v>
      </c>
      <c r="B14" s="7">
        <v>43858</v>
      </c>
      <c r="C14" s="5">
        <v>2</v>
      </c>
      <c r="D14" s="8">
        <f t="shared" si="0"/>
        <v>43859</v>
      </c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46" ht="25.05" customHeight="1" x14ac:dyDescent="0.3">
      <c r="A15" s="5" t="s">
        <v>16</v>
      </c>
      <c r="B15" s="7">
        <v>43858</v>
      </c>
      <c r="C15" s="5">
        <v>4</v>
      </c>
      <c r="D15" s="8">
        <f t="shared" si="0"/>
        <v>43861</v>
      </c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46" ht="25.05" customHeight="1" x14ac:dyDescent="0.3">
      <c r="A16" s="5" t="s">
        <v>17</v>
      </c>
      <c r="B16" s="7">
        <v>43860</v>
      </c>
      <c r="C16" s="5">
        <v>5</v>
      </c>
      <c r="D16" s="8">
        <f t="shared" si="0"/>
        <v>43864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25.05" customHeight="1" x14ac:dyDescent="0.3">
      <c r="A17" s="5" t="s">
        <v>18</v>
      </c>
      <c r="B17" s="7">
        <v>43861</v>
      </c>
      <c r="C17" s="5">
        <v>6</v>
      </c>
      <c r="D17" s="8">
        <f t="shared" si="0"/>
        <v>43866</v>
      </c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25.05" customHeight="1" x14ac:dyDescent="0.3">
      <c r="A18" s="5" t="s">
        <v>19</v>
      </c>
      <c r="B18" s="7">
        <v>43861</v>
      </c>
      <c r="C18" s="5">
        <v>7</v>
      </c>
      <c r="D18" s="8">
        <f t="shared" si="0"/>
        <v>43867</v>
      </c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25.05" customHeight="1" x14ac:dyDescent="0.3">
      <c r="A19" s="5" t="s">
        <v>20</v>
      </c>
      <c r="B19" s="7">
        <v>43861</v>
      </c>
      <c r="C19" s="5">
        <v>3</v>
      </c>
      <c r="D19" s="8">
        <f t="shared" si="0"/>
        <v>43863</v>
      </c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25.05" customHeight="1" x14ac:dyDescent="0.3">
      <c r="A20" s="5" t="s">
        <v>21</v>
      </c>
      <c r="B20" s="7">
        <v>43862</v>
      </c>
      <c r="C20" s="5">
        <v>2</v>
      </c>
      <c r="D20" s="8">
        <f t="shared" si="0"/>
        <v>43863</v>
      </c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5.05" customHeight="1" x14ac:dyDescent="0.3">
      <c r="A21" s="5" t="s">
        <v>22</v>
      </c>
      <c r="B21" s="7">
        <v>43864</v>
      </c>
      <c r="C21" s="5">
        <v>5</v>
      </c>
      <c r="D21" s="8">
        <f t="shared" si="0"/>
        <v>43868</v>
      </c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25.05" customHeight="1" x14ac:dyDescent="0.3">
      <c r="A22" s="5" t="s">
        <v>23</v>
      </c>
      <c r="B22" s="7">
        <v>43866</v>
      </c>
      <c r="C22" s="5">
        <v>4</v>
      </c>
      <c r="D22" s="8">
        <f t="shared" si="0"/>
        <v>43869</v>
      </c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25.05" customHeight="1" x14ac:dyDescent="0.3">
      <c r="A23" s="5" t="s">
        <v>24</v>
      </c>
      <c r="B23" s="7">
        <v>43867</v>
      </c>
      <c r="C23" s="5">
        <v>5</v>
      </c>
      <c r="D23" s="8">
        <f t="shared" si="0"/>
        <v>43871</v>
      </c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25.05" customHeight="1" x14ac:dyDescent="0.3">
      <c r="A24" s="5" t="s">
        <v>25</v>
      </c>
      <c r="B24" s="7">
        <v>43868</v>
      </c>
      <c r="C24" s="5">
        <v>6</v>
      </c>
      <c r="D24" s="8">
        <f t="shared" si="0"/>
        <v>43873</v>
      </c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5.05" customHeight="1" x14ac:dyDescent="0.3">
      <c r="A25" s="5" t="s">
        <v>26</v>
      </c>
      <c r="B25" s="7">
        <v>43869</v>
      </c>
      <c r="C25" s="5">
        <v>7</v>
      </c>
      <c r="D25" s="8">
        <f t="shared" si="0"/>
        <v>43875</v>
      </c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25.05" customHeight="1" x14ac:dyDescent="0.3">
      <c r="A26" s="5" t="s">
        <v>27</v>
      </c>
      <c r="B26" s="7">
        <v>43870</v>
      </c>
      <c r="C26" s="5">
        <v>4</v>
      </c>
      <c r="D26" s="8">
        <f t="shared" si="0"/>
        <v>43873</v>
      </c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25.05" customHeight="1" x14ac:dyDescent="0.3">
      <c r="A27" s="5" t="s">
        <v>28</v>
      </c>
      <c r="B27" s="7">
        <v>43871</v>
      </c>
      <c r="C27" s="5">
        <v>3</v>
      </c>
      <c r="D27" s="8">
        <f t="shared" si="0"/>
        <v>43873</v>
      </c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25.05" customHeight="1" x14ac:dyDescent="0.3">
      <c r="A28" s="5" t="s">
        <v>29</v>
      </c>
      <c r="B28" s="7">
        <v>43872</v>
      </c>
      <c r="C28" s="5">
        <v>2</v>
      </c>
      <c r="D28" s="8">
        <f t="shared" si="0"/>
        <v>43873</v>
      </c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25.05" customHeight="1" x14ac:dyDescent="0.3">
      <c r="A29" s="5" t="s">
        <v>30</v>
      </c>
      <c r="B29" s="7">
        <v>43873</v>
      </c>
      <c r="C29" s="5">
        <v>5</v>
      </c>
      <c r="D29" s="8">
        <f t="shared" si="0"/>
        <v>43877</v>
      </c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25.05" customHeight="1" x14ac:dyDescent="0.3">
      <c r="A30" s="5" t="s">
        <v>31</v>
      </c>
      <c r="B30" s="7">
        <v>43874</v>
      </c>
      <c r="C30" s="5">
        <v>6</v>
      </c>
      <c r="D30" s="8">
        <f t="shared" si="0"/>
        <v>43879</v>
      </c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25.05" customHeight="1" x14ac:dyDescent="0.3">
      <c r="A31" s="5" t="s">
        <v>32</v>
      </c>
      <c r="B31" s="7">
        <v>43875</v>
      </c>
      <c r="C31" s="5">
        <v>7</v>
      </c>
      <c r="D31" s="8">
        <f t="shared" si="0"/>
        <v>43881</v>
      </c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25.05" customHeight="1" x14ac:dyDescent="0.3">
      <c r="A32" s="5" t="s">
        <v>33</v>
      </c>
      <c r="B32" s="7">
        <v>43876</v>
      </c>
      <c r="C32" s="5">
        <v>8</v>
      </c>
      <c r="D32" s="8">
        <f t="shared" si="0"/>
        <v>43883</v>
      </c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46" ht="25.05" customHeight="1" x14ac:dyDescent="0.3">
      <c r="A33" s="5" t="s">
        <v>34</v>
      </c>
      <c r="B33" s="7">
        <v>43877</v>
      </c>
      <c r="C33" s="5">
        <v>1</v>
      </c>
      <c r="D33" s="8">
        <f t="shared" si="0"/>
        <v>43877</v>
      </c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46" ht="25.05" customHeight="1" x14ac:dyDescent="0.3">
      <c r="A34" s="5" t="s">
        <v>35</v>
      </c>
      <c r="B34" s="7">
        <v>43878</v>
      </c>
      <c r="C34" s="5">
        <v>2</v>
      </c>
      <c r="D34" s="8">
        <f t="shared" si="0"/>
        <v>43879</v>
      </c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46" ht="25.05" customHeight="1" x14ac:dyDescent="0.3">
      <c r="A35" s="5" t="s">
        <v>36</v>
      </c>
      <c r="B35" s="7">
        <v>43879</v>
      </c>
      <c r="C35" s="5">
        <v>2</v>
      </c>
      <c r="D35" s="8">
        <f t="shared" si="0"/>
        <v>43880</v>
      </c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46" ht="25.05" customHeight="1" x14ac:dyDescent="0.3">
      <c r="A36" s="5" t="s">
        <v>37</v>
      </c>
      <c r="B36" s="7">
        <v>43880</v>
      </c>
      <c r="C36" s="5">
        <v>3</v>
      </c>
      <c r="D36" s="8">
        <f t="shared" si="0"/>
        <v>43882</v>
      </c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46" ht="25.05" customHeight="1" x14ac:dyDescent="0.3">
      <c r="A37" s="5" t="s">
        <v>38</v>
      </c>
      <c r="B37" s="7">
        <v>43881</v>
      </c>
      <c r="C37" s="5">
        <v>4</v>
      </c>
      <c r="D37" s="8">
        <f t="shared" si="0"/>
        <v>43884</v>
      </c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46" s="4" customFormat="1" ht="25.05" customHeight="1" x14ac:dyDescent="0.3">
      <c r="A38" s="5" t="s">
        <v>7</v>
      </c>
      <c r="B38" s="8">
        <v>43882</v>
      </c>
      <c r="C38" s="5">
        <v>5</v>
      </c>
      <c r="D38" s="8">
        <f t="shared" si="0"/>
        <v>43886</v>
      </c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s="9" customFormat="1" ht="25.05" customHeight="1" x14ac:dyDescent="0.3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</sheetData>
  <mergeCells count="3">
    <mergeCell ref="A1:U1"/>
    <mergeCell ref="E6:U7"/>
    <mergeCell ref="A39:U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鸡腿姑娘</dc:creator>
  <cp:lastModifiedBy>DELL</cp:lastModifiedBy>
  <dcterms:created xsi:type="dcterms:W3CDTF">2019-01-21T10:53:03Z</dcterms:created>
  <dcterms:modified xsi:type="dcterms:W3CDTF">2020-01-10T10:54:13Z</dcterms:modified>
</cp:coreProperties>
</file>