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945aef220eefada/01 Research/05 PEER 2024 Bridge Program/Excel_update_CSS/"/>
    </mc:Choice>
  </mc:AlternateContent>
  <xr:revisionPtr revIDLastSave="77" documentId="13_ncr:1_{51547A94-300F-445F-9FBB-51993AEC119C}" xr6:coauthVersionLast="47" xr6:coauthVersionMax="47" xr10:uidLastSave="{C20A5638-3A9E-4F9B-995B-3D6F3FAF2E25}"/>
  <bookViews>
    <workbookView minimized="1" xWindow="2070" yWindow="1200" windowWidth="25410" windowHeight="12600" xr2:uid="{C32F120F-FB14-4C27-9576-BC899B59C383}"/>
  </bookViews>
  <sheets>
    <sheet name="EDP (Drift Ratio) Hazar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01" i="1" l="1"/>
  <c r="J197" i="1"/>
  <c r="J145" i="1"/>
  <c r="J190" i="1"/>
  <c r="J180" i="1"/>
  <c r="J139" i="1"/>
  <c r="J163" i="1"/>
  <c r="J124" i="1"/>
  <c r="J193" i="1"/>
  <c r="J134" i="1"/>
  <c r="J189" i="1"/>
  <c r="J176" i="1"/>
  <c r="J174" i="1"/>
  <c r="J194" i="1"/>
  <c r="J131" i="1"/>
  <c r="J182" i="1"/>
  <c r="J168" i="1"/>
  <c r="J188" i="1"/>
  <c r="J177" i="1"/>
  <c r="J167" i="1"/>
  <c r="J172" i="1"/>
  <c r="J185" i="1"/>
  <c r="J199" i="1"/>
  <c r="J170" i="1"/>
  <c r="J200" i="1"/>
  <c r="J129" i="1"/>
  <c r="J196" i="1"/>
  <c r="J178" i="1"/>
  <c r="J169" i="1"/>
  <c r="J184" i="1"/>
  <c r="J153" i="1"/>
  <c r="J191" i="1"/>
  <c r="J195" i="1"/>
  <c r="J186" i="1"/>
  <c r="J187" i="1"/>
  <c r="J164" i="1"/>
  <c r="J198" i="1"/>
  <c r="J192" i="1"/>
  <c r="J158" i="1"/>
  <c r="J173" i="1"/>
  <c r="J86" i="1"/>
  <c r="J133" i="1"/>
  <c r="J117" i="1"/>
  <c r="J150" i="1"/>
  <c r="J183" i="1"/>
  <c r="J80" i="1"/>
  <c r="J175" i="1"/>
  <c r="J144" i="1"/>
  <c r="J179" i="1"/>
  <c r="J152" i="1"/>
  <c r="J140" i="1"/>
  <c r="J138" i="1"/>
  <c r="J85" i="1"/>
  <c r="J62" i="1"/>
  <c r="J166" i="1"/>
  <c r="J157" i="1"/>
  <c r="J143" i="1"/>
  <c r="J154" i="1"/>
  <c r="J84" i="1"/>
  <c r="J127" i="1"/>
  <c r="J181" i="1"/>
  <c r="J171" i="1"/>
  <c r="J115" i="1"/>
  <c r="J161" i="1"/>
  <c r="J87" i="1"/>
  <c r="J149" i="1"/>
  <c r="J98" i="1"/>
  <c r="J95" i="1"/>
  <c r="J136" i="1"/>
  <c r="J97" i="1"/>
  <c r="J155" i="1"/>
  <c r="J142" i="1"/>
  <c r="J165" i="1"/>
  <c r="J151" i="1"/>
  <c r="J125" i="1"/>
  <c r="J159" i="1"/>
  <c r="J121" i="1"/>
  <c r="J137" i="1"/>
  <c r="J29" i="1"/>
  <c r="J135" i="1"/>
  <c r="J123" i="1"/>
  <c r="J102" i="1"/>
  <c r="J156" i="1"/>
  <c r="J116" i="1"/>
  <c r="J43" i="1"/>
  <c r="J148" i="1"/>
  <c r="J130" i="1"/>
  <c r="J160" i="1"/>
  <c r="J107" i="1"/>
  <c r="J120" i="1"/>
  <c r="J106" i="1"/>
  <c r="J162" i="1"/>
  <c r="J75" i="1"/>
  <c r="J26" i="1"/>
  <c r="J65" i="1"/>
  <c r="J111" i="1"/>
  <c r="J44" i="1"/>
  <c r="J59" i="1"/>
  <c r="J47" i="1"/>
  <c r="J96" i="1"/>
  <c r="J112" i="1"/>
  <c r="J91" i="1"/>
  <c r="J88" i="1"/>
  <c r="J49" i="1"/>
  <c r="J50" i="1"/>
  <c r="J109" i="1"/>
  <c r="J132" i="1"/>
  <c r="J71" i="1"/>
  <c r="J108" i="1"/>
  <c r="J72" i="1"/>
  <c r="J28" i="1"/>
  <c r="J103" i="1"/>
  <c r="J25" i="1"/>
  <c r="J36" i="1"/>
  <c r="J101" i="1"/>
  <c r="J55" i="1"/>
  <c r="J81" i="1"/>
  <c r="J118" i="1"/>
  <c r="J110" i="1"/>
  <c r="J122" i="1"/>
  <c r="J73" i="1"/>
  <c r="J128" i="1"/>
  <c r="J94" i="1"/>
  <c r="J126" i="1"/>
  <c r="J56" i="1"/>
  <c r="J146" i="1"/>
  <c r="J9" i="1"/>
  <c r="J76" i="1"/>
  <c r="J70" i="1"/>
  <c r="J2" i="1"/>
  <c r="J77" i="1"/>
  <c r="J20" i="1"/>
  <c r="J92" i="1"/>
  <c r="J63" i="1"/>
  <c r="J79" i="1"/>
  <c r="J74" i="1"/>
  <c r="J46" i="1"/>
  <c r="J12" i="1"/>
  <c r="J90" i="1"/>
  <c r="J39" i="1"/>
  <c r="J58" i="1"/>
  <c r="J41" i="1"/>
  <c r="J83" i="1"/>
  <c r="J78" i="1"/>
  <c r="J99" i="1"/>
  <c r="J82" i="1"/>
  <c r="J105" i="1"/>
  <c r="J40" i="1"/>
  <c r="J69" i="1"/>
  <c r="J114" i="1"/>
  <c r="J11" i="1"/>
  <c r="J17" i="1"/>
  <c r="J7" i="1"/>
  <c r="J23" i="1"/>
  <c r="J13" i="1"/>
  <c r="J14" i="1"/>
  <c r="J32" i="1"/>
  <c r="J5" i="1"/>
  <c r="J104" i="1"/>
  <c r="J6" i="1"/>
  <c r="J24" i="1"/>
  <c r="J21" i="1"/>
  <c r="J35" i="1"/>
  <c r="J60" i="1"/>
  <c r="J27" i="1"/>
  <c r="J34" i="1"/>
  <c r="J61" i="1"/>
  <c r="J30" i="1"/>
  <c r="J100" i="1"/>
  <c r="J113" i="1"/>
  <c r="J22" i="1"/>
  <c r="J38" i="1"/>
  <c r="J89" i="1"/>
  <c r="J37" i="1"/>
  <c r="J42" i="1"/>
  <c r="J52" i="1"/>
  <c r="J33" i="1"/>
  <c r="J4" i="1"/>
  <c r="J8" i="1"/>
  <c r="J10" i="1"/>
  <c r="J16" i="1"/>
  <c r="J15" i="1"/>
  <c r="J45" i="1"/>
  <c r="J3" i="1"/>
  <c r="J147" i="1"/>
  <c r="J48" i="1"/>
  <c r="J18" i="1"/>
  <c r="J64" i="1"/>
  <c r="J54" i="1"/>
  <c r="J57" i="1"/>
  <c r="J51" i="1"/>
  <c r="J119" i="1"/>
  <c r="J31" i="1"/>
  <c r="J68" i="1"/>
  <c r="J141" i="1"/>
  <c r="J53" i="1"/>
  <c r="J93" i="1"/>
  <c r="J66" i="1"/>
  <c r="J67" i="1"/>
  <c r="J19" i="1"/>
  <c r="J202" i="1"/>
  <c r="K4" i="1"/>
  <c r="K5" i="1"/>
  <c r="K6" i="1"/>
  <c r="K7" i="1"/>
  <c r="K8" i="1"/>
  <c r="K9" i="1"/>
  <c r="K10" i="1"/>
  <c r="K12" i="1"/>
  <c r="K11" i="1"/>
  <c r="K14" i="1"/>
  <c r="K13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4" i="1"/>
  <c r="K32" i="1"/>
  <c r="K33" i="1"/>
  <c r="K35" i="1"/>
  <c r="K36" i="1"/>
  <c r="K37" i="1"/>
  <c r="K38" i="1"/>
  <c r="K40" i="1"/>
  <c r="K39" i="1"/>
  <c r="K42" i="1"/>
  <c r="K41" i="1"/>
  <c r="K43" i="1"/>
  <c r="K44" i="1"/>
  <c r="K45" i="1"/>
  <c r="K47" i="1"/>
  <c r="K46" i="1"/>
  <c r="K48" i="1"/>
  <c r="K49" i="1"/>
  <c r="K50" i="1"/>
  <c r="K51" i="1"/>
  <c r="K53" i="1"/>
  <c r="K52" i="1"/>
  <c r="K57" i="1"/>
  <c r="K55" i="1"/>
  <c r="K54" i="1"/>
  <c r="K56" i="1"/>
  <c r="K58" i="1"/>
  <c r="K59" i="1"/>
  <c r="K60" i="1"/>
  <c r="K61" i="1"/>
  <c r="K63" i="1"/>
  <c r="K65" i="1"/>
  <c r="K62" i="1"/>
  <c r="K64" i="1"/>
  <c r="K66" i="1"/>
  <c r="K67" i="1"/>
  <c r="K68" i="1"/>
  <c r="K70" i="1"/>
  <c r="K69" i="1"/>
  <c r="K71" i="1"/>
  <c r="K72" i="1"/>
  <c r="K75" i="1"/>
  <c r="K76" i="1"/>
  <c r="K74" i="1"/>
  <c r="K73" i="1"/>
  <c r="K77" i="1"/>
  <c r="K79" i="1"/>
  <c r="K78" i="1"/>
  <c r="K80" i="1"/>
  <c r="K81" i="1"/>
  <c r="K82" i="1"/>
  <c r="K83" i="1"/>
  <c r="K85" i="1"/>
  <c r="K86" i="1"/>
  <c r="K84" i="1"/>
  <c r="K87" i="1"/>
  <c r="K89" i="1"/>
  <c r="K91" i="1"/>
  <c r="K90" i="1"/>
  <c r="K88" i="1"/>
  <c r="K93" i="1"/>
  <c r="K92" i="1"/>
  <c r="K96" i="1"/>
  <c r="K94" i="1"/>
  <c r="K95" i="1"/>
  <c r="K97" i="1"/>
  <c r="K98" i="1"/>
  <c r="K100" i="1"/>
  <c r="K99" i="1"/>
  <c r="K103" i="1"/>
  <c r="K101" i="1"/>
  <c r="K102" i="1"/>
  <c r="K105" i="1"/>
  <c r="K107" i="1"/>
  <c r="K109" i="1"/>
  <c r="K106" i="1"/>
  <c r="K104" i="1"/>
  <c r="K110" i="1"/>
  <c r="K108" i="1"/>
  <c r="K112" i="1"/>
  <c r="K114" i="1"/>
  <c r="K111" i="1"/>
  <c r="K113" i="1"/>
  <c r="K115" i="1"/>
  <c r="K117" i="1"/>
  <c r="K116" i="1"/>
  <c r="K118" i="1"/>
  <c r="K120" i="1"/>
  <c r="K123" i="1"/>
  <c r="K121" i="1"/>
  <c r="K122" i="1"/>
  <c r="K119" i="1"/>
  <c r="K124" i="1"/>
  <c r="K125" i="1"/>
  <c r="K126" i="1"/>
  <c r="K128" i="1"/>
  <c r="K129" i="1"/>
  <c r="K127" i="1"/>
  <c r="K130" i="1"/>
  <c r="K131" i="1"/>
  <c r="K133" i="1"/>
  <c r="K136" i="1"/>
  <c r="K132" i="1"/>
  <c r="K134" i="1"/>
  <c r="K135" i="1"/>
  <c r="K138" i="1"/>
  <c r="K139" i="1"/>
  <c r="K140" i="1"/>
  <c r="K137" i="1"/>
  <c r="K141" i="1"/>
  <c r="K142" i="1"/>
  <c r="K143" i="1"/>
  <c r="K145" i="1"/>
  <c r="K147" i="1"/>
  <c r="K144" i="1"/>
  <c r="K146" i="1"/>
  <c r="K152" i="1"/>
  <c r="K149" i="1"/>
  <c r="K167" i="1"/>
  <c r="K148" i="1"/>
  <c r="K151" i="1"/>
  <c r="K154" i="1"/>
  <c r="K162" i="1"/>
  <c r="K158" i="1"/>
  <c r="K153" i="1"/>
  <c r="K165" i="1"/>
  <c r="K157" i="1"/>
  <c r="K155" i="1"/>
  <c r="K156" i="1"/>
  <c r="K150" i="1"/>
  <c r="K159" i="1"/>
  <c r="K161" i="1"/>
  <c r="K166" i="1"/>
  <c r="K172" i="1"/>
  <c r="K175" i="1"/>
  <c r="K160" i="1"/>
  <c r="K173" i="1"/>
  <c r="K174" i="1"/>
  <c r="K171" i="1"/>
  <c r="K168" i="1"/>
  <c r="K169" i="1"/>
  <c r="K164" i="1"/>
  <c r="K180" i="1"/>
  <c r="K176" i="1"/>
  <c r="K181" i="1"/>
  <c r="K170" i="1"/>
  <c r="K163" i="1"/>
  <c r="K186" i="1"/>
  <c r="K177" i="1"/>
  <c r="K191" i="1"/>
  <c r="K182" i="1"/>
  <c r="K179" i="1"/>
  <c r="K183" i="1"/>
  <c r="K192" i="1"/>
  <c r="K189" i="1"/>
  <c r="K195" i="1"/>
  <c r="K197" i="1"/>
  <c r="K184" i="1"/>
  <c r="K178" i="1"/>
  <c r="K188" i="1"/>
  <c r="K187" i="1"/>
  <c r="K193" i="1"/>
  <c r="K185" i="1"/>
  <c r="K190" i="1"/>
  <c r="K198" i="1"/>
  <c r="K196" i="1"/>
  <c r="K194" i="1"/>
  <c r="K199" i="1"/>
  <c r="K200" i="1"/>
  <c r="K201" i="1"/>
  <c r="K202" i="1"/>
  <c r="K3" i="1"/>
  <c r="K2" i="1"/>
</calcChain>
</file>

<file path=xl/sharedStrings.xml><?xml version="1.0" encoding="utf-8"?>
<sst xmlns="http://schemas.openxmlformats.org/spreadsheetml/2006/main" count="413" uniqueCount="181">
  <si>
    <t>Index</t>
  </si>
  <si>
    <t>RSN</t>
  </si>
  <si>
    <t>Scalefactor_h</t>
  </si>
  <si>
    <t>Rate</t>
  </si>
  <si>
    <t>AccFilename_H1</t>
  </si>
  <si>
    <t>AccFilename_H2</t>
  </si>
  <si>
    <t>IMPVALL.H\H-ECC002.AT2</t>
  </si>
  <si>
    <t>IMPVALL.H\H-ECC092.AT2</t>
  </si>
  <si>
    <t>KOBE\OSA000.AT2</t>
  </si>
  <si>
    <t>KOBE\OSA090.AT2</t>
  </si>
  <si>
    <t>CHICHI.06\TCU072N.AT2</t>
  </si>
  <si>
    <t>CHICHI.06\TCU072E.AT2</t>
  </si>
  <si>
    <t>CHICHI\CHY010-N.AT2</t>
  </si>
  <si>
    <t>CHICHI\CHY010-W.AT2</t>
  </si>
  <si>
    <t>WHITTIER.A\A-W70000.AT2</t>
  </si>
  <si>
    <t>WHITTIER.A\A-W70270.AT2</t>
  </si>
  <si>
    <t>CHICHI\TCU129-E.AT2</t>
  </si>
  <si>
    <t>CHICHI\TCU129-N.AT2</t>
  </si>
  <si>
    <t>COALINGA.H\H-PVY045.AT2</t>
  </si>
  <si>
    <t>COALINGA.H\H-PVY135.AT2</t>
  </si>
  <si>
    <t>IMPVALL.H\H-AEP045.AT2</t>
  </si>
  <si>
    <t>IMPVALL.H\H-AEP315.AT2</t>
  </si>
  <si>
    <t>COYOTELK\SJB213.AT2</t>
  </si>
  <si>
    <t>COYOTELK\SJB303.AT2</t>
  </si>
  <si>
    <t>NORTHR\SPV270.AT2</t>
  </si>
  <si>
    <t>NORTHR\SPV360.AT2</t>
  </si>
  <si>
    <t>MORGAN\G04270.AT2</t>
  </si>
  <si>
    <t>MORGAN\G04360.AT2</t>
  </si>
  <si>
    <t>SUPER.B\B-BRA225.AT2</t>
  </si>
  <si>
    <t>SUPER.B\B-BRA315.AT2</t>
  </si>
  <si>
    <t>CHICHI.04\TCU122N.AT2</t>
  </si>
  <si>
    <t>CHICHI.04\TCU122E.AT2</t>
  </si>
  <si>
    <t>NORTHR\LOS000.AT2</t>
  </si>
  <si>
    <t>NORTHR\LOS270.AT2</t>
  </si>
  <si>
    <t>LOMAP\STG000.AT2</t>
  </si>
  <si>
    <t>LOMAP\STG090.AT2</t>
  </si>
  <si>
    <t>CHICHI.03\TCU074N.AT2</t>
  </si>
  <si>
    <t>CHICHI.03\TCU074E.AT2</t>
  </si>
  <si>
    <t>CHICHI\CHY046-E.AT2</t>
  </si>
  <si>
    <t>CHICHI\CHY046-N.AT2</t>
  </si>
  <si>
    <t>CHALFANT.A\A-LAD180.AT2</t>
  </si>
  <si>
    <t>CHALFANT.A\A-LAD270.AT2</t>
  </si>
  <si>
    <t>SUPER.B\B-ICC000.AT2</t>
  </si>
  <si>
    <t>SUPER.B\B-ICC090.AT2</t>
  </si>
  <si>
    <t>CHICHI\TCU120-E.AT2</t>
  </si>
  <si>
    <t>CHICHI\TCU120-N.AT2</t>
  </si>
  <si>
    <t>CHICHI\TCU089-E.AT2</t>
  </si>
  <si>
    <t>CHICHI\TCU089-N.AT2</t>
  </si>
  <si>
    <t>IMPVALL.H\H-DLT262.AT2</t>
  </si>
  <si>
    <t>IMPVALL.H\H-DLT352.AT2</t>
  </si>
  <si>
    <t>CHICHI\TCU075-E.AT2</t>
  </si>
  <si>
    <t>CHICHI\TCU075-N.AT2</t>
  </si>
  <si>
    <t>CHICHI.03\TCU120N.AT2</t>
  </si>
  <si>
    <t>CHICHI.03\TCU120E.AT2</t>
  </si>
  <si>
    <t>CHICHI\TCU055-E.AT2</t>
  </si>
  <si>
    <t>CHICHI\TCU055-N.AT2</t>
  </si>
  <si>
    <t>CHICHI\TCU059-E.AT2</t>
  </si>
  <si>
    <t>CHICHI\TCU059-N.AT2</t>
  </si>
  <si>
    <t>KOCAELI\IZT180.AT2</t>
  </si>
  <si>
    <t>KOCAELI\IZT090.AT2</t>
  </si>
  <si>
    <t>SUPER.B\B-WSM090.AT2</t>
  </si>
  <si>
    <t>SUPER.B\B-WSM180.AT2</t>
  </si>
  <si>
    <t>IMPVALL.H\H-BRA225.AT2</t>
  </si>
  <si>
    <t>IMPVALL.H\H-BRA315.AT2</t>
  </si>
  <si>
    <t>WESMORL\PTS225.AT2</t>
  </si>
  <si>
    <t>WESMORL\PTS315.AT2</t>
  </si>
  <si>
    <t>CAPEMEND\FOR000.AT2</t>
  </si>
  <si>
    <t>CAPEMEND\FOR090.AT2</t>
  </si>
  <si>
    <t>CHALFANT.B\B-LAD180.AT2</t>
  </si>
  <si>
    <t>CHALFANT.B\B-LAD270.AT2</t>
  </si>
  <si>
    <t>CHICHI\TCU053-E.AT2</t>
  </si>
  <si>
    <t>CHICHI\TCU053-N.AT2</t>
  </si>
  <si>
    <t>CHICHI\CHY036-E.AT2</t>
  </si>
  <si>
    <t>CHICHI\CHY036-N.AT2</t>
  </si>
  <si>
    <t>SUPER.B\B-IVW090.AT2</t>
  </si>
  <si>
    <t>SUPER.B\B-IVW360.AT2</t>
  </si>
  <si>
    <t>CHICHI\CHY029-E.AT2</t>
  </si>
  <si>
    <t>CHICHI\CHY029-N.AT2</t>
  </si>
  <si>
    <t>COALINGA.H\H-CAK270.AT2</t>
  </si>
  <si>
    <t>COALINGA.H\H-CAK360.AT2</t>
  </si>
  <si>
    <t>LOMAP\LGP000.AT2</t>
  </si>
  <si>
    <t>LOMAP\LGP090.AT2</t>
  </si>
  <si>
    <t>NORTHR\SYL090.AT2</t>
  </si>
  <si>
    <t>NORTHR\SYL360.AT2</t>
  </si>
  <si>
    <t>ITALY\B-VLT000.AT2</t>
  </si>
  <si>
    <t>ITALY\B-VLT270.AT2</t>
  </si>
  <si>
    <t>MAMMOTH.AH\A-LVL000.AT2</t>
  </si>
  <si>
    <t>MAMMOTH.AH\A-LVL090.AT2</t>
  </si>
  <si>
    <t>CHICHI\TCU076-E.AT2</t>
  </si>
  <si>
    <t>CHICHI\TCU076-N.AT2</t>
  </si>
  <si>
    <t>NORTHR\RO3000.AT2</t>
  </si>
  <si>
    <t>NORTHR\RO3090.AT2</t>
  </si>
  <si>
    <t>CHICHI\TCU072-E.AT2</t>
  </si>
  <si>
    <t>CHICHI\TCU072-N.AT2</t>
  </si>
  <si>
    <t>NORTHR\JGB022.AT2</t>
  </si>
  <si>
    <t>NORTHR\JGB292.AT2</t>
  </si>
  <si>
    <t>ITALY\B-BAG000.AT2</t>
  </si>
  <si>
    <t>ITALY\B-BAG270.AT2</t>
  </si>
  <si>
    <t>CHICHI.06\TCU067N.AT2</t>
  </si>
  <si>
    <t>CHICHI.06\TCU067E.AT2</t>
  </si>
  <si>
    <t>CHICHI\TCU087-E.AT2</t>
  </si>
  <si>
    <t>CHICHI\TCU087-N.AT2</t>
  </si>
  <si>
    <t>CHICHI\TCU054-E.AT2</t>
  </si>
  <si>
    <t>CHICHI\TCU054-N.AT2</t>
  </si>
  <si>
    <t>CHICHI\TCU061-E.AT2</t>
  </si>
  <si>
    <t>CHICHI\TCU061-N.AT2</t>
  </si>
  <si>
    <t>CHICHI\TCU050-E.AT2</t>
  </si>
  <si>
    <t>CHICHI\TCU050-N.AT2</t>
  </si>
  <si>
    <t>CHICHI\TCU056-E.AT2</t>
  </si>
  <si>
    <t>CHICHI\TCU056-N.AT2</t>
  </si>
  <si>
    <t>KOCAELI\DZC180.AT2</t>
  </si>
  <si>
    <t>KOCAELI\DZC270.AT2</t>
  </si>
  <si>
    <t>DINAR\DIN090.AT2</t>
  </si>
  <si>
    <t>DINAR\DIN180.AT2</t>
  </si>
  <si>
    <t>ITALY\A-BAG000.AT2</t>
  </si>
  <si>
    <t>ITALY\A-BAG270.AT2</t>
  </si>
  <si>
    <t>MTLEWIS\HVR000.AT2</t>
  </si>
  <si>
    <t>MTLEWIS\HVR090.AT2</t>
  </si>
  <si>
    <t>CAPEMEND\PET000.AT2</t>
  </si>
  <si>
    <t>CAPEMEND\PET090.AT2</t>
  </si>
  <si>
    <t>NORTHR\CCN090.AT2</t>
  </si>
  <si>
    <t>NORTHR\CCN360.AT2</t>
  </si>
  <si>
    <t>CHICHI\CHY006-N.AT2</t>
  </si>
  <si>
    <t>CHICHI\CHY006-W.AT2</t>
  </si>
  <si>
    <t>CHALFANT.A\A-ZAK270.AT2</t>
  </si>
  <si>
    <t>CHALFANT.A\A-ZAK360.AT2</t>
  </si>
  <si>
    <t>IMPVALL.H\H-CHI012.AT2</t>
  </si>
  <si>
    <t>IMPVALL.H\H-CHI282.AT2</t>
  </si>
  <si>
    <t>CHICHI.03\TCU138N.AT2</t>
  </si>
  <si>
    <t>CHICHI.03\TCU138W.AT2</t>
  </si>
  <si>
    <t>LIVERMOR\A-DVD156.AT2</t>
  </si>
  <si>
    <t>LIVERMOR\A-DVD246.AT2</t>
  </si>
  <si>
    <t>LOMAP\G04000.AT2</t>
  </si>
  <si>
    <t>LOMAP\G04090.AT2</t>
  </si>
  <si>
    <t>CHICHI\CHY035-E.AT2</t>
  </si>
  <si>
    <t>CHICHI\CHY035-N.AT2</t>
  </si>
  <si>
    <t>PTMUGU\PHN180.AT2</t>
  </si>
  <si>
    <t>PTMUGU\PHN270.AT2</t>
  </si>
  <si>
    <t>NORTHR\MRP090.AT2</t>
  </si>
  <si>
    <t>NORTHR\MRP180.AT2</t>
  </si>
  <si>
    <t>NORTHR\MUL009.AT2</t>
  </si>
  <si>
    <t>NORTHR\MUL279.AT2</t>
  </si>
  <si>
    <t>SUPER.B\B-KRN270.AT2</t>
  </si>
  <si>
    <t>SUPER.B\B-KRN360.AT2</t>
  </si>
  <si>
    <t>SUPER.B\B-PTS225.AT2</t>
  </si>
  <si>
    <t>SUPER.B\B-PTS315.AT2</t>
  </si>
  <si>
    <t>PALMSPR\MVH045.AT2</t>
  </si>
  <si>
    <t>PALMSPR\MVH135.AT2</t>
  </si>
  <si>
    <t>NORTHR\LDM064.AT2</t>
  </si>
  <si>
    <t>NORTHR\LDM334.AT2</t>
  </si>
  <si>
    <t>SANSALV\GIC090.AT2</t>
  </si>
  <si>
    <t>SANSALV\GIC180.AT2</t>
  </si>
  <si>
    <t>NORTHR\GLE170.AT2</t>
  </si>
  <si>
    <t>NORTHR\GLE260.AT2</t>
  </si>
  <si>
    <t>COYOTELK\G06230.AT2</t>
  </si>
  <si>
    <t>COYOTELK\G06320.AT2</t>
  </si>
  <si>
    <t>IMPVALL.H\H-AGR003.AT2</t>
  </si>
  <si>
    <t>IMPVALL.H\H-AGR273.AT2</t>
  </si>
  <si>
    <t>NORTHR\PKC090.AT2</t>
  </si>
  <si>
    <t>NORTHR\PKC360.AT2</t>
  </si>
  <si>
    <t>WHITTIER.A\A-NOR090.AT2</t>
  </si>
  <si>
    <t>WHITTIER.A\A-NOR360.AT2</t>
  </si>
  <si>
    <t>CHICHI\TCU065-E.AT2</t>
  </si>
  <si>
    <t>CHICHI\TCU065-N.AT2</t>
  </si>
  <si>
    <t>CHICHI\TCU107-E.AT2</t>
  </si>
  <si>
    <t>CHICHI\TCU107-N.AT2</t>
  </si>
  <si>
    <t>CHICHI\TCU074-E.AT2</t>
  </si>
  <si>
    <t>CHICHI\TCU074-N.AT2</t>
  </si>
  <si>
    <t>IMPVALL.H\H-E07140.AT2</t>
  </si>
  <si>
    <t>IMPVALL.H\H-E07230.AT2</t>
  </si>
  <si>
    <t>CHICHI\TCU052-E.AT2</t>
  </si>
  <si>
    <t>CHICHI\TCU052-N.AT2</t>
  </si>
  <si>
    <t>DENALI\PS10-047.AT2</t>
  </si>
  <si>
    <t>DENALI\PS10-317.AT2</t>
  </si>
  <si>
    <t>CHICHI\TCU123-E.AT2</t>
  </si>
  <si>
    <t>CHICHI\TCU123-N.AT2</t>
  </si>
  <si>
    <t>CumRate</t>
  </si>
  <si>
    <t>Drift_longitudinal (in.)</t>
  </si>
  <si>
    <t>Drift_transverse (in.)</t>
  </si>
  <si>
    <t>EDP (%)</t>
  </si>
  <si>
    <t>EDP (in.)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</si>
</sst>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EDP Hazard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'EDP (Drift Ratio) Hazard'!$J$2:$J$202</c:f>
              <c:numCache>
                <c:formatCode>0.00</c:formatCode>
                <c:ptCount val="201"/>
                <c:pt idx="0">
                  <c:v>2.6262218430034125</c:v>
                </c:pt>
                <c:pt idx="1">
                  <c:v>2.5802593856655291</c:v>
                </c:pt>
                <c:pt idx="2">
                  <c:v>2.5057064846416384</c:v>
                </c:pt>
                <c:pt idx="3">
                  <c:v>2.3519488054607507</c:v>
                </c:pt>
                <c:pt idx="4">
                  <c:v>2.2937098976109218</c:v>
                </c:pt>
                <c:pt idx="5">
                  <c:v>1.9709010238907851</c:v>
                </c:pt>
                <c:pt idx="6">
                  <c:v>1.9577542662116043</c:v>
                </c:pt>
                <c:pt idx="7">
                  <c:v>1.8606996587030715</c:v>
                </c:pt>
                <c:pt idx="8">
                  <c:v>1.8129351535836176</c:v>
                </c:pt>
                <c:pt idx="9">
                  <c:v>1.7992116040955635</c:v>
                </c:pt>
                <c:pt idx="10">
                  <c:v>1.7970238907849829</c:v>
                </c:pt>
                <c:pt idx="11">
                  <c:v>1.7864061433447098</c:v>
                </c:pt>
                <c:pt idx="12">
                  <c:v>1.7809317406143346</c:v>
                </c:pt>
                <c:pt idx="13">
                  <c:v>1.769580204778157</c:v>
                </c:pt>
                <c:pt idx="14">
                  <c:v>1.7691569965870309</c:v>
                </c:pt>
                <c:pt idx="15">
                  <c:v>1.7677235494880545</c:v>
                </c:pt>
                <c:pt idx="16">
                  <c:v>1.7226825938566552</c:v>
                </c:pt>
                <c:pt idx="17">
                  <c:v>1.7011979522184302</c:v>
                </c:pt>
                <c:pt idx="18">
                  <c:v>1.673061433447099</c:v>
                </c:pt>
                <c:pt idx="19">
                  <c:v>1.6534095563139932</c:v>
                </c:pt>
                <c:pt idx="20">
                  <c:v>1.6227576791808873</c:v>
                </c:pt>
                <c:pt idx="21">
                  <c:v>1.6179965870307167</c:v>
                </c:pt>
                <c:pt idx="22">
                  <c:v>1.6120102389078497</c:v>
                </c:pt>
                <c:pt idx="23">
                  <c:v>1.6067303754266213</c:v>
                </c:pt>
                <c:pt idx="24">
                  <c:v>1.5535358361774743</c:v>
                </c:pt>
                <c:pt idx="25">
                  <c:v>1.552075085324232</c:v>
                </c:pt>
                <c:pt idx="26">
                  <c:v>1.5428259385665528</c:v>
                </c:pt>
                <c:pt idx="27">
                  <c:v>1.5211331058020479</c:v>
                </c:pt>
                <c:pt idx="28">
                  <c:v>1.5110682593856655</c:v>
                </c:pt>
                <c:pt idx="29">
                  <c:v>1.5082491467576793</c:v>
                </c:pt>
                <c:pt idx="30">
                  <c:v>1.5052525597269624</c:v>
                </c:pt>
                <c:pt idx="31">
                  <c:v>1.5025733788395905</c:v>
                </c:pt>
                <c:pt idx="32">
                  <c:v>1.5021979522184301</c:v>
                </c:pt>
                <c:pt idx="33">
                  <c:v>1.4856928327645051</c:v>
                </c:pt>
                <c:pt idx="34">
                  <c:v>1.4591672354948806</c:v>
                </c:pt>
                <c:pt idx="35">
                  <c:v>1.4546416382252561</c:v>
                </c:pt>
                <c:pt idx="36">
                  <c:v>1.4494402730375426</c:v>
                </c:pt>
                <c:pt idx="37">
                  <c:v>1.4141023890784983</c:v>
                </c:pt>
                <c:pt idx="38">
                  <c:v>1.4134744027303752</c:v>
                </c:pt>
                <c:pt idx="39">
                  <c:v>1.3692184300341297</c:v>
                </c:pt>
                <c:pt idx="40">
                  <c:v>1.3679795221843003</c:v>
                </c:pt>
                <c:pt idx="41">
                  <c:v>1.3679419795221843</c:v>
                </c:pt>
                <c:pt idx="42">
                  <c:v>1.3346894197952219</c:v>
                </c:pt>
                <c:pt idx="43">
                  <c:v>1.3135870307167234</c:v>
                </c:pt>
                <c:pt idx="44">
                  <c:v>1.3045494880546076</c:v>
                </c:pt>
                <c:pt idx="45">
                  <c:v>1.3001604095563142</c:v>
                </c:pt>
                <c:pt idx="46">
                  <c:v>1.2961023890784982</c:v>
                </c:pt>
                <c:pt idx="47">
                  <c:v>1.280170648464164</c:v>
                </c:pt>
                <c:pt idx="48">
                  <c:v>1.2657815699658703</c:v>
                </c:pt>
                <c:pt idx="49">
                  <c:v>1.2490682593856657</c:v>
                </c:pt>
                <c:pt idx="50">
                  <c:v>1.2061501706484643</c:v>
                </c:pt>
                <c:pt idx="51">
                  <c:v>1.2054914675767918</c:v>
                </c:pt>
                <c:pt idx="52">
                  <c:v>1.1763310580204778</c:v>
                </c:pt>
                <c:pt idx="53">
                  <c:v>1.1718498293515358</c:v>
                </c:pt>
                <c:pt idx="54">
                  <c:v>1.1708634812286689</c:v>
                </c:pt>
                <c:pt idx="55">
                  <c:v>1.1652184300341297</c:v>
                </c:pt>
                <c:pt idx="56">
                  <c:v>1.1534846416382254</c:v>
                </c:pt>
                <c:pt idx="57">
                  <c:v>1.1437576791808874</c:v>
                </c:pt>
                <c:pt idx="58">
                  <c:v>1.1029522184300342</c:v>
                </c:pt>
                <c:pt idx="59">
                  <c:v>1.0933174061433448</c:v>
                </c:pt>
                <c:pt idx="60">
                  <c:v>1.0848327645051195</c:v>
                </c:pt>
                <c:pt idx="61">
                  <c:v>1.0780784982935154</c:v>
                </c:pt>
                <c:pt idx="62">
                  <c:v>1.0762764505119455</c:v>
                </c:pt>
                <c:pt idx="63">
                  <c:v>1.0747781569965869</c:v>
                </c:pt>
                <c:pt idx="64">
                  <c:v>1.0688054607508535</c:v>
                </c:pt>
                <c:pt idx="65">
                  <c:v>1.0522047781569965</c:v>
                </c:pt>
                <c:pt idx="66">
                  <c:v>1.0296143344709898</c:v>
                </c:pt>
                <c:pt idx="67">
                  <c:v>1.0160238907849828</c:v>
                </c:pt>
                <c:pt idx="68">
                  <c:v>1.00719795221843</c:v>
                </c:pt>
                <c:pt idx="69">
                  <c:v>1.0058430034129693</c:v>
                </c:pt>
                <c:pt idx="70">
                  <c:v>0.99752218430034134</c:v>
                </c:pt>
                <c:pt idx="71">
                  <c:v>0.97548464163822524</c:v>
                </c:pt>
                <c:pt idx="72">
                  <c:v>0.97399317406143338</c:v>
                </c:pt>
                <c:pt idx="73">
                  <c:v>0.97361433447098966</c:v>
                </c:pt>
                <c:pt idx="74">
                  <c:v>0.96822525597269615</c:v>
                </c:pt>
                <c:pt idx="75">
                  <c:v>0.9647576791808874</c:v>
                </c:pt>
                <c:pt idx="76">
                  <c:v>0.95504095563139946</c:v>
                </c:pt>
                <c:pt idx="77">
                  <c:v>0.95157337883959048</c:v>
                </c:pt>
                <c:pt idx="78">
                  <c:v>0.94378498293515356</c:v>
                </c:pt>
                <c:pt idx="79">
                  <c:v>0.94355631399317408</c:v>
                </c:pt>
                <c:pt idx="80">
                  <c:v>0.93093515358361778</c:v>
                </c:pt>
                <c:pt idx="81">
                  <c:v>0.92821160409556314</c:v>
                </c:pt>
                <c:pt idx="82">
                  <c:v>0.91658020477815694</c:v>
                </c:pt>
                <c:pt idx="83">
                  <c:v>0.91483617747440282</c:v>
                </c:pt>
                <c:pt idx="84">
                  <c:v>0.91390443686006817</c:v>
                </c:pt>
                <c:pt idx="85">
                  <c:v>0.90159385665529013</c:v>
                </c:pt>
                <c:pt idx="86">
                  <c:v>0.88535153583617754</c:v>
                </c:pt>
                <c:pt idx="87">
                  <c:v>0.88127303754266195</c:v>
                </c:pt>
                <c:pt idx="88">
                  <c:v>0.8777815699658702</c:v>
                </c:pt>
                <c:pt idx="89">
                  <c:v>0.87106484641638238</c:v>
                </c:pt>
                <c:pt idx="90">
                  <c:v>0.87004095563139938</c:v>
                </c:pt>
                <c:pt idx="91">
                  <c:v>0.85438907849829349</c:v>
                </c:pt>
                <c:pt idx="92">
                  <c:v>0.84835153583617751</c:v>
                </c:pt>
                <c:pt idx="93">
                  <c:v>0.83382252559726955</c:v>
                </c:pt>
                <c:pt idx="94">
                  <c:v>0.82944027303754264</c:v>
                </c:pt>
                <c:pt idx="95">
                  <c:v>0.82599658703071677</c:v>
                </c:pt>
                <c:pt idx="96">
                  <c:v>0.8197474402730377</c:v>
                </c:pt>
                <c:pt idx="97">
                  <c:v>0.81402730375426613</c:v>
                </c:pt>
                <c:pt idx="98">
                  <c:v>0.81299317406143357</c:v>
                </c:pt>
                <c:pt idx="99">
                  <c:v>0.78950170648464157</c:v>
                </c:pt>
                <c:pt idx="100">
                  <c:v>0.78637883959044363</c:v>
                </c:pt>
                <c:pt idx="101">
                  <c:v>0.78428668941979518</c:v>
                </c:pt>
                <c:pt idx="102">
                  <c:v>0.78264505119453909</c:v>
                </c:pt>
                <c:pt idx="103">
                  <c:v>0.77340614334470992</c:v>
                </c:pt>
                <c:pt idx="104">
                  <c:v>0.76582252559726971</c:v>
                </c:pt>
                <c:pt idx="105">
                  <c:v>0.75856313993174052</c:v>
                </c:pt>
                <c:pt idx="106">
                  <c:v>0.7492116040955632</c:v>
                </c:pt>
                <c:pt idx="107">
                  <c:v>0.74843344709897608</c:v>
                </c:pt>
                <c:pt idx="108">
                  <c:v>0.74333788395904432</c:v>
                </c:pt>
                <c:pt idx="109">
                  <c:v>0.72233105802047781</c:v>
                </c:pt>
                <c:pt idx="110">
                  <c:v>0.71405119453924915</c:v>
                </c:pt>
                <c:pt idx="111">
                  <c:v>0.71019795221843007</c:v>
                </c:pt>
                <c:pt idx="112">
                  <c:v>0.70922184300341296</c:v>
                </c:pt>
                <c:pt idx="113">
                  <c:v>0.70426962457337883</c:v>
                </c:pt>
                <c:pt idx="114">
                  <c:v>0.70366894197952212</c:v>
                </c:pt>
                <c:pt idx="115">
                  <c:v>0.68780546075085325</c:v>
                </c:pt>
                <c:pt idx="116">
                  <c:v>0.66589078498293519</c:v>
                </c:pt>
                <c:pt idx="117">
                  <c:v>0.6598498293515358</c:v>
                </c:pt>
                <c:pt idx="118">
                  <c:v>0.65866211604095559</c:v>
                </c:pt>
                <c:pt idx="119">
                  <c:v>0.6570409556313993</c:v>
                </c:pt>
                <c:pt idx="120">
                  <c:v>0.65446757679180878</c:v>
                </c:pt>
                <c:pt idx="121">
                  <c:v>0.65391808873720136</c:v>
                </c:pt>
                <c:pt idx="122">
                  <c:v>0.63931399317406146</c:v>
                </c:pt>
                <c:pt idx="123">
                  <c:v>0.62360068259385659</c:v>
                </c:pt>
                <c:pt idx="124">
                  <c:v>0.61827645051194535</c:v>
                </c:pt>
                <c:pt idx="125">
                  <c:v>0.60146075085324235</c:v>
                </c:pt>
                <c:pt idx="126">
                  <c:v>0.59236860068259389</c:v>
                </c:pt>
                <c:pt idx="127">
                  <c:v>0.58708191126279874</c:v>
                </c:pt>
                <c:pt idx="128">
                  <c:v>0.58486689419795213</c:v>
                </c:pt>
                <c:pt idx="129">
                  <c:v>0.55159726962457334</c:v>
                </c:pt>
                <c:pt idx="130">
                  <c:v>0.54110238907849828</c:v>
                </c:pt>
                <c:pt idx="131">
                  <c:v>0.52417064846416384</c:v>
                </c:pt>
                <c:pt idx="132">
                  <c:v>0.51450170648464166</c:v>
                </c:pt>
                <c:pt idx="133">
                  <c:v>0.50087372013651876</c:v>
                </c:pt>
                <c:pt idx="134">
                  <c:v>0.49732423208191129</c:v>
                </c:pt>
                <c:pt idx="135">
                  <c:v>0.48365529010238911</c:v>
                </c:pt>
                <c:pt idx="136">
                  <c:v>0.47723208191126287</c:v>
                </c:pt>
                <c:pt idx="137">
                  <c:v>0.47705119453924905</c:v>
                </c:pt>
                <c:pt idx="138">
                  <c:v>0.47119453924914678</c:v>
                </c:pt>
                <c:pt idx="139">
                  <c:v>0.443296928327645</c:v>
                </c:pt>
                <c:pt idx="140">
                  <c:v>0.43613651877133103</c:v>
                </c:pt>
                <c:pt idx="141">
                  <c:v>0.42579522184300345</c:v>
                </c:pt>
                <c:pt idx="142">
                  <c:v>0.42403071672354953</c:v>
                </c:pt>
                <c:pt idx="143">
                  <c:v>0.40281569965870306</c:v>
                </c:pt>
                <c:pt idx="144">
                  <c:v>0.4016382252559727</c:v>
                </c:pt>
                <c:pt idx="145">
                  <c:v>0.3961228668941979</c:v>
                </c:pt>
                <c:pt idx="146">
                  <c:v>0.37977474402730377</c:v>
                </c:pt>
                <c:pt idx="147">
                  <c:v>0.37502047781569969</c:v>
                </c:pt>
                <c:pt idx="148">
                  <c:v>0.37190102389078494</c:v>
                </c:pt>
                <c:pt idx="149">
                  <c:v>0.37067235494880546</c:v>
                </c:pt>
                <c:pt idx="150">
                  <c:v>0.36698293515358366</c:v>
                </c:pt>
                <c:pt idx="151">
                  <c:v>0.35568941979522184</c:v>
                </c:pt>
                <c:pt idx="152">
                  <c:v>0.35262116040955632</c:v>
                </c:pt>
                <c:pt idx="153">
                  <c:v>0.34887030716723549</c:v>
                </c:pt>
                <c:pt idx="154">
                  <c:v>0.34783959044368595</c:v>
                </c:pt>
                <c:pt idx="155">
                  <c:v>0.34249488054607502</c:v>
                </c:pt>
                <c:pt idx="156">
                  <c:v>0.33889078498293512</c:v>
                </c:pt>
                <c:pt idx="157">
                  <c:v>0.33507064846416384</c:v>
                </c:pt>
                <c:pt idx="158">
                  <c:v>0.334682252559727</c:v>
                </c:pt>
                <c:pt idx="159">
                  <c:v>0.3337498293515358</c:v>
                </c:pt>
                <c:pt idx="160">
                  <c:v>0.33356757679180887</c:v>
                </c:pt>
                <c:pt idx="161">
                  <c:v>0.33306211604095559</c:v>
                </c:pt>
                <c:pt idx="162">
                  <c:v>0.32689590443686012</c:v>
                </c:pt>
                <c:pt idx="163">
                  <c:v>0.32621774744027299</c:v>
                </c:pt>
                <c:pt idx="164">
                  <c:v>0.32481194539249142</c:v>
                </c:pt>
                <c:pt idx="165">
                  <c:v>0.3201726962457338</c:v>
                </c:pt>
                <c:pt idx="166">
                  <c:v>0.31901160409556317</c:v>
                </c:pt>
                <c:pt idx="167">
                  <c:v>0.3159221843003413</c:v>
                </c:pt>
                <c:pt idx="168">
                  <c:v>0.31578873720136519</c:v>
                </c:pt>
                <c:pt idx="169">
                  <c:v>0.31452935153583617</c:v>
                </c:pt>
                <c:pt idx="170">
                  <c:v>0.31163890784982934</c:v>
                </c:pt>
                <c:pt idx="171">
                  <c:v>0.30159453924914675</c:v>
                </c:pt>
                <c:pt idx="172">
                  <c:v>0.29727679180887373</c:v>
                </c:pt>
                <c:pt idx="173">
                  <c:v>0.29089180887372013</c:v>
                </c:pt>
                <c:pt idx="174">
                  <c:v>0.29080921501706486</c:v>
                </c:pt>
                <c:pt idx="175">
                  <c:v>0.28816143344709899</c:v>
                </c:pt>
                <c:pt idx="176">
                  <c:v>0.28426928327645051</c:v>
                </c:pt>
                <c:pt idx="177">
                  <c:v>0.28149010238907851</c:v>
                </c:pt>
                <c:pt idx="178">
                  <c:v>0.28110648464163823</c:v>
                </c:pt>
                <c:pt idx="179">
                  <c:v>0.28023139931740615</c:v>
                </c:pt>
                <c:pt idx="180">
                  <c:v>0.2761754266211604</c:v>
                </c:pt>
                <c:pt idx="181">
                  <c:v>0.27328156996587027</c:v>
                </c:pt>
                <c:pt idx="182">
                  <c:v>0.26056518771331055</c:v>
                </c:pt>
                <c:pt idx="183">
                  <c:v>0.25866655290102392</c:v>
                </c:pt>
                <c:pt idx="184">
                  <c:v>0.25631501706484644</c:v>
                </c:pt>
                <c:pt idx="185">
                  <c:v>0.25242457337883961</c:v>
                </c:pt>
                <c:pt idx="186">
                  <c:v>0.25020580204778153</c:v>
                </c:pt>
                <c:pt idx="187">
                  <c:v>0.24893515358361773</c:v>
                </c:pt>
                <c:pt idx="188">
                  <c:v>0.24875836177474403</c:v>
                </c:pt>
                <c:pt idx="189">
                  <c:v>0.24708430034129691</c:v>
                </c:pt>
                <c:pt idx="190">
                  <c:v>0.24422969283276452</c:v>
                </c:pt>
                <c:pt idx="191">
                  <c:v>0.24195870307167233</c:v>
                </c:pt>
                <c:pt idx="192">
                  <c:v>0.23593686006825937</c:v>
                </c:pt>
                <c:pt idx="193">
                  <c:v>0.23109931740614337</c:v>
                </c:pt>
                <c:pt idx="194">
                  <c:v>0.23085733788395904</c:v>
                </c:pt>
                <c:pt idx="195">
                  <c:v>0.22956894197952221</c:v>
                </c:pt>
                <c:pt idx="196">
                  <c:v>0.22515767918088736</c:v>
                </c:pt>
                <c:pt idx="197">
                  <c:v>0.21500682593856654</c:v>
                </c:pt>
                <c:pt idx="198">
                  <c:v>0.21440034129692831</c:v>
                </c:pt>
                <c:pt idx="199">
                  <c:v>0.19528600682593858</c:v>
                </c:pt>
                <c:pt idx="200">
                  <c:v>0.19216518771331059</c:v>
                </c:pt>
              </c:numCache>
            </c:numRef>
          </c:xVal>
          <c:yVal>
            <c:numRef>
              <c:f>'EDP (Drift Ratio) Hazard'!$K$2:$K$202</c:f>
              <c:numCache>
                <c:formatCode>0.00E+00</c:formatCode>
                <c:ptCount val="201"/>
                <c:pt idx="0">
                  <c:v>8.8833115999999999E-7</c:v>
                </c:pt>
                <c:pt idx="1">
                  <c:v>9.1710695600000001E-7</c:v>
                </c:pt>
                <c:pt idx="2">
                  <c:v>9.51892105E-7</c:v>
                </c:pt>
                <c:pt idx="3">
                  <c:v>9.915839280000001E-7</c:v>
                </c:pt>
                <c:pt idx="4">
                  <c:v>1.020728979E-6</c:v>
                </c:pt>
                <c:pt idx="5">
                  <c:v>2.6347594789999998E-6</c:v>
                </c:pt>
                <c:pt idx="6">
                  <c:v>2.8547147789999999E-6</c:v>
                </c:pt>
                <c:pt idx="7">
                  <c:v>3.0789118190000001E-6</c:v>
                </c:pt>
                <c:pt idx="8">
                  <c:v>3.1076473820000003E-6</c:v>
                </c:pt>
                <c:pt idx="9">
                  <c:v>1.0155390082E-5</c:v>
                </c:pt>
                <c:pt idx="10">
                  <c:v>1.0230523531999999E-5</c:v>
                </c:pt>
                <c:pt idx="11">
                  <c:v>1.0263971429E-5</c:v>
                </c:pt>
                <c:pt idx="12">
                  <c:v>2.2731790429E-5</c:v>
                </c:pt>
                <c:pt idx="13">
                  <c:v>2.2933110729E-5</c:v>
                </c:pt>
                <c:pt idx="14">
                  <c:v>2.2961938379000002E-5</c:v>
                </c:pt>
                <c:pt idx="15">
                  <c:v>2.2996793222000001E-5</c:v>
                </c:pt>
                <c:pt idx="16">
                  <c:v>2.4771016022000001E-5</c:v>
                </c:pt>
                <c:pt idx="17">
                  <c:v>2.4805888248000001E-5</c:v>
                </c:pt>
                <c:pt idx="18">
                  <c:v>4.2011520248000002E-5</c:v>
                </c:pt>
                <c:pt idx="19">
                  <c:v>4.3781668348000004E-5</c:v>
                </c:pt>
                <c:pt idx="20">
                  <c:v>4.3857101021000007E-5</c:v>
                </c:pt>
                <c:pt idx="21">
                  <c:v>4.3886411218000006E-5</c:v>
                </c:pt>
                <c:pt idx="22">
                  <c:v>6.7152488218000001E-5</c:v>
                </c:pt>
                <c:pt idx="23">
                  <c:v>7.2084482018000001E-5</c:v>
                </c:pt>
                <c:pt idx="24">
                  <c:v>8.5752061018000008E-5</c:v>
                </c:pt>
                <c:pt idx="25">
                  <c:v>8.7497640118000007E-5</c:v>
                </c:pt>
                <c:pt idx="26">
                  <c:v>1.1374584111800001E-4</c:v>
                </c:pt>
                <c:pt idx="27">
                  <c:v>1.3235000811800002E-4</c:v>
                </c:pt>
                <c:pt idx="28">
                  <c:v>1.4386815411800003E-4</c:v>
                </c:pt>
                <c:pt idx="29">
                  <c:v>1.4389672491200002E-4</c:v>
                </c:pt>
                <c:pt idx="30">
                  <c:v>1.5839864491200002E-4</c:v>
                </c:pt>
                <c:pt idx="31">
                  <c:v>1.6625254911200002E-4</c:v>
                </c:pt>
                <c:pt idx="32">
                  <c:v>1.6638526806200002E-4</c:v>
                </c:pt>
                <c:pt idx="33">
                  <c:v>1.7424742776200002E-4</c:v>
                </c:pt>
                <c:pt idx="34">
                  <c:v>1.8287757206200003E-4</c:v>
                </c:pt>
                <c:pt idx="35">
                  <c:v>1.8909482556200003E-4</c:v>
                </c:pt>
                <c:pt idx="36">
                  <c:v>1.9797672526200002E-4</c:v>
                </c:pt>
                <c:pt idx="37">
                  <c:v>1.9800555581100002E-4</c:v>
                </c:pt>
                <c:pt idx="38">
                  <c:v>1.9803868249300001E-4</c:v>
                </c:pt>
                <c:pt idx="39">
                  <c:v>1.9807353730000001E-4</c:v>
                </c:pt>
                <c:pt idx="40">
                  <c:v>1.98102844552E-4</c:v>
                </c:pt>
                <c:pt idx="41">
                  <c:v>2.13386433552E-4</c:v>
                </c:pt>
                <c:pt idx="42">
                  <c:v>2.25668592552E-4</c:v>
                </c:pt>
                <c:pt idx="43">
                  <c:v>2.25744439365E-4</c:v>
                </c:pt>
                <c:pt idx="44">
                  <c:v>2.2577920017100001E-4</c:v>
                </c:pt>
                <c:pt idx="45">
                  <c:v>2.2585303361200002E-4</c:v>
                </c:pt>
                <c:pt idx="46">
                  <c:v>2.2674443596200003E-4</c:v>
                </c:pt>
                <c:pt idx="47">
                  <c:v>2.5285714396200003E-4</c:v>
                </c:pt>
                <c:pt idx="48">
                  <c:v>2.5825442706200005E-4</c:v>
                </c:pt>
                <c:pt idx="49">
                  <c:v>2.5828304933300003E-4</c:v>
                </c:pt>
                <c:pt idx="50">
                  <c:v>2.7784996033300001E-4</c:v>
                </c:pt>
                <c:pt idx="51">
                  <c:v>2.9802491433300002E-4</c:v>
                </c:pt>
                <c:pt idx="52">
                  <c:v>2.9805679626800004E-4</c:v>
                </c:pt>
                <c:pt idx="53">
                  <c:v>3.0082396616800002E-4</c:v>
                </c:pt>
                <c:pt idx="54">
                  <c:v>3.02023100568E-4</c:v>
                </c:pt>
                <c:pt idx="55">
                  <c:v>3.1527085056800002E-4</c:v>
                </c:pt>
                <c:pt idx="56">
                  <c:v>3.1529991413700004E-4</c:v>
                </c:pt>
                <c:pt idx="57">
                  <c:v>3.5029673513700004E-4</c:v>
                </c:pt>
                <c:pt idx="58">
                  <c:v>3.5465159853700006E-4</c:v>
                </c:pt>
                <c:pt idx="59">
                  <c:v>3.5468038871800008E-4</c:v>
                </c:pt>
                <c:pt idx="60">
                  <c:v>4.0271370371800007E-4</c:v>
                </c:pt>
                <c:pt idx="61">
                  <c:v>4.1827728271800005E-4</c:v>
                </c:pt>
                <c:pt idx="62">
                  <c:v>4.2340775281800004E-4</c:v>
                </c:pt>
                <c:pt idx="63">
                  <c:v>4.3072167951800004E-4</c:v>
                </c:pt>
                <c:pt idx="64">
                  <c:v>4.3356515811800004E-4</c:v>
                </c:pt>
                <c:pt idx="65">
                  <c:v>4.3364089885400002E-4</c:v>
                </c:pt>
                <c:pt idx="66">
                  <c:v>4.3367002640900003E-4</c:v>
                </c:pt>
                <c:pt idx="67">
                  <c:v>4.3423459148900001E-4</c:v>
                </c:pt>
                <c:pt idx="68">
                  <c:v>4.3426331265300001E-4</c:v>
                </c:pt>
                <c:pt idx="69">
                  <c:v>4.4822234765299999E-4</c:v>
                </c:pt>
                <c:pt idx="70">
                  <c:v>4.6330325065300002E-4</c:v>
                </c:pt>
                <c:pt idx="71">
                  <c:v>4.7175531495300001E-4</c:v>
                </c:pt>
                <c:pt idx="72">
                  <c:v>5.1315361795299999E-4</c:v>
                </c:pt>
                <c:pt idx="73">
                  <c:v>5.1667475145300004E-4</c:v>
                </c:pt>
                <c:pt idx="74">
                  <c:v>5.1719420497300006E-4</c:v>
                </c:pt>
                <c:pt idx="75">
                  <c:v>5.1722806516200004E-4</c:v>
                </c:pt>
                <c:pt idx="76">
                  <c:v>5.3863134016200005E-4</c:v>
                </c:pt>
                <c:pt idx="77">
                  <c:v>5.3865826052500003E-4</c:v>
                </c:pt>
                <c:pt idx="78">
                  <c:v>5.6626409852500003E-4</c:v>
                </c:pt>
                <c:pt idx="79">
                  <c:v>5.6633914543799998E-4</c:v>
                </c:pt>
                <c:pt idx="80">
                  <c:v>5.6662905201799996E-4</c:v>
                </c:pt>
                <c:pt idx="81">
                  <c:v>5.6672632034499991E-4</c:v>
                </c:pt>
                <c:pt idx="82">
                  <c:v>5.9613025534499986E-4</c:v>
                </c:pt>
                <c:pt idx="83">
                  <c:v>6.592938913449999E-4</c:v>
                </c:pt>
                <c:pt idx="84">
                  <c:v>6.6975113434499987E-4</c:v>
                </c:pt>
                <c:pt idx="85">
                  <c:v>7.1185084334499983E-4</c:v>
                </c:pt>
                <c:pt idx="86">
                  <c:v>7.1192976558599979E-4</c:v>
                </c:pt>
                <c:pt idx="87">
                  <c:v>7.1205790032599983E-4</c:v>
                </c:pt>
                <c:pt idx="88">
                  <c:v>7.1213249094199981E-4</c:v>
                </c:pt>
                <c:pt idx="89">
                  <c:v>7.2550533494199979E-4</c:v>
                </c:pt>
                <c:pt idx="90">
                  <c:v>7.255344421279998E-4</c:v>
                </c:pt>
                <c:pt idx="91">
                  <c:v>7.2560987674799983E-4</c:v>
                </c:pt>
                <c:pt idx="92">
                  <c:v>7.4141021574799983E-4</c:v>
                </c:pt>
                <c:pt idx="93">
                  <c:v>7.5452057674799979E-4</c:v>
                </c:pt>
                <c:pt idx="94">
                  <c:v>7.5946875084799978E-4</c:v>
                </c:pt>
                <c:pt idx="95">
                  <c:v>7.601990933379998E-4</c:v>
                </c:pt>
                <c:pt idx="96">
                  <c:v>7.6932110963799974E-4</c:v>
                </c:pt>
                <c:pt idx="97">
                  <c:v>7.7410507723799972E-4</c:v>
                </c:pt>
                <c:pt idx="98">
                  <c:v>7.7413412624799968E-4</c:v>
                </c:pt>
                <c:pt idx="99">
                  <c:v>7.7487797427799974E-4</c:v>
                </c:pt>
                <c:pt idx="100">
                  <c:v>7.7728536767799976E-4</c:v>
                </c:pt>
                <c:pt idx="101">
                  <c:v>7.9136813767799973E-4</c:v>
                </c:pt>
                <c:pt idx="102">
                  <c:v>7.9140257151699971E-4</c:v>
                </c:pt>
                <c:pt idx="103">
                  <c:v>7.9152468257699974E-4</c:v>
                </c:pt>
                <c:pt idx="104">
                  <c:v>7.915961228739997E-4</c:v>
                </c:pt>
                <c:pt idx="105">
                  <c:v>8.3570068587399972E-4</c:v>
                </c:pt>
                <c:pt idx="106">
                  <c:v>8.4394406477399976E-4</c:v>
                </c:pt>
                <c:pt idx="107">
                  <c:v>8.4401919420899979E-4</c:v>
                </c:pt>
                <c:pt idx="108">
                  <c:v>8.6090178220899979E-4</c:v>
                </c:pt>
                <c:pt idx="109">
                  <c:v>8.7143272520899984E-4</c:v>
                </c:pt>
                <c:pt idx="110">
                  <c:v>8.7679691810899985E-4</c:v>
                </c:pt>
                <c:pt idx="111">
                  <c:v>8.7784048570899989E-4</c:v>
                </c:pt>
                <c:pt idx="112">
                  <c:v>8.8446800590899987E-4</c:v>
                </c:pt>
                <c:pt idx="113">
                  <c:v>9.2138922690899983E-4</c:v>
                </c:pt>
                <c:pt idx="114">
                  <c:v>9.4196037790899982E-4</c:v>
                </c:pt>
                <c:pt idx="115">
                  <c:v>1.0942001579089997E-3</c:v>
                </c:pt>
                <c:pt idx="116">
                  <c:v>1.1030160974089998E-3</c:v>
                </c:pt>
                <c:pt idx="117">
                  <c:v>1.1030452745569997E-3</c:v>
                </c:pt>
                <c:pt idx="118">
                  <c:v>1.1040790756569998E-3</c:v>
                </c:pt>
                <c:pt idx="119">
                  <c:v>1.1370377706569998E-3</c:v>
                </c:pt>
                <c:pt idx="120">
                  <c:v>1.1400994967569998E-3</c:v>
                </c:pt>
                <c:pt idx="121">
                  <c:v>1.1672053277569999E-3</c:v>
                </c:pt>
                <c:pt idx="122">
                  <c:v>1.2740194577569998E-3</c:v>
                </c:pt>
                <c:pt idx="123">
                  <c:v>1.3105897517569998E-3</c:v>
                </c:pt>
                <c:pt idx="124">
                  <c:v>1.3106669413399997E-3</c:v>
                </c:pt>
                <c:pt idx="125">
                  <c:v>1.3200124114399997E-3</c:v>
                </c:pt>
                <c:pt idx="126">
                  <c:v>1.3267587716399997E-3</c:v>
                </c:pt>
                <c:pt idx="127">
                  <c:v>1.3886867536399997E-3</c:v>
                </c:pt>
                <c:pt idx="128">
                  <c:v>1.4290315206399997E-3</c:v>
                </c:pt>
                <c:pt idx="129">
                  <c:v>1.6681577006399998E-3</c:v>
                </c:pt>
                <c:pt idx="130">
                  <c:v>1.6682327474959997E-3</c:v>
                </c:pt>
                <c:pt idx="131">
                  <c:v>1.8407394474959998E-3</c:v>
                </c:pt>
                <c:pt idx="132">
                  <c:v>1.9032367074959997E-3</c:v>
                </c:pt>
                <c:pt idx="133">
                  <c:v>1.9035095801759998E-3</c:v>
                </c:pt>
                <c:pt idx="134">
                  <c:v>1.9062337189759998E-3</c:v>
                </c:pt>
                <c:pt idx="135">
                  <c:v>1.9105563580759999E-3</c:v>
                </c:pt>
                <c:pt idx="136">
                  <c:v>1.9490767580759999E-3</c:v>
                </c:pt>
                <c:pt idx="137">
                  <c:v>2.005199650076E-3</c:v>
                </c:pt>
                <c:pt idx="138">
                  <c:v>2.064577791076E-3</c:v>
                </c:pt>
                <c:pt idx="139">
                  <c:v>2.0646061327679998E-3</c:v>
                </c:pt>
                <c:pt idx="140">
                  <c:v>2.0647759575679997E-3</c:v>
                </c:pt>
                <c:pt idx="141">
                  <c:v>2.0740039490679996E-3</c:v>
                </c:pt>
                <c:pt idx="142">
                  <c:v>2.0855529490679996E-3</c:v>
                </c:pt>
                <c:pt idx="143">
                  <c:v>2.2314352490679997E-3</c:v>
                </c:pt>
                <c:pt idx="144">
                  <c:v>2.2561085830679999E-3</c:v>
                </c:pt>
                <c:pt idx="145">
                  <c:v>2.2562828683479999E-3</c:v>
                </c:pt>
                <c:pt idx="146">
                  <c:v>2.268986330348E-3</c:v>
                </c:pt>
                <c:pt idx="147">
                  <c:v>2.2869394413479998E-3</c:v>
                </c:pt>
                <c:pt idx="148">
                  <c:v>2.2881201017479996E-3</c:v>
                </c:pt>
                <c:pt idx="149">
                  <c:v>2.3129456597479996E-3</c:v>
                </c:pt>
                <c:pt idx="150">
                  <c:v>2.3904249237479995E-3</c:v>
                </c:pt>
                <c:pt idx="151">
                  <c:v>2.4070079427479995E-3</c:v>
                </c:pt>
                <c:pt idx="152">
                  <c:v>2.4696839437479993E-3</c:v>
                </c:pt>
                <c:pt idx="153">
                  <c:v>2.4753041894479992E-3</c:v>
                </c:pt>
                <c:pt idx="154">
                  <c:v>2.5119347614479992E-3</c:v>
                </c:pt>
                <c:pt idx="155">
                  <c:v>2.5188916464479994E-3</c:v>
                </c:pt>
                <c:pt idx="156">
                  <c:v>2.5533011884479994E-3</c:v>
                </c:pt>
                <c:pt idx="157">
                  <c:v>2.5781633084479994E-3</c:v>
                </c:pt>
                <c:pt idx="158">
                  <c:v>2.6095749414479993E-3</c:v>
                </c:pt>
                <c:pt idx="159">
                  <c:v>2.6591565834479993E-3</c:v>
                </c:pt>
                <c:pt idx="160">
                  <c:v>2.7127751194479994E-3</c:v>
                </c:pt>
                <c:pt idx="161">
                  <c:v>2.7416204294479995E-3</c:v>
                </c:pt>
                <c:pt idx="162">
                  <c:v>2.8310663954479996E-3</c:v>
                </c:pt>
                <c:pt idx="163">
                  <c:v>2.8556264994479994E-3</c:v>
                </c:pt>
                <c:pt idx="164">
                  <c:v>2.8810582634479992E-3</c:v>
                </c:pt>
                <c:pt idx="165">
                  <c:v>3.0751895334479992E-3</c:v>
                </c:pt>
                <c:pt idx="166">
                  <c:v>3.0975565944479991E-3</c:v>
                </c:pt>
                <c:pt idx="167">
                  <c:v>3.1654830504479993E-3</c:v>
                </c:pt>
                <c:pt idx="168">
                  <c:v>3.2654898404479993E-3</c:v>
                </c:pt>
                <c:pt idx="169">
                  <c:v>3.2738411036479995E-3</c:v>
                </c:pt>
                <c:pt idx="170">
                  <c:v>3.4484513436479993E-3</c:v>
                </c:pt>
                <c:pt idx="171">
                  <c:v>3.4894244656479994E-3</c:v>
                </c:pt>
                <c:pt idx="172">
                  <c:v>3.5240763916479993E-3</c:v>
                </c:pt>
                <c:pt idx="173">
                  <c:v>3.5665036716479993E-3</c:v>
                </c:pt>
                <c:pt idx="174">
                  <c:v>3.7806881016479994E-3</c:v>
                </c:pt>
                <c:pt idx="175">
                  <c:v>3.8605285596479996E-3</c:v>
                </c:pt>
                <c:pt idx="176">
                  <c:v>4.0675891996479994E-3</c:v>
                </c:pt>
                <c:pt idx="177">
                  <c:v>4.0746990562479995E-3</c:v>
                </c:pt>
                <c:pt idx="178">
                  <c:v>4.5528081362479992E-3</c:v>
                </c:pt>
                <c:pt idx="179">
                  <c:v>4.5756460302479995E-3</c:v>
                </c:pt>
                <c:pt idx="180">
                  <c:v>4.8162053702479994E-3</c:v>
                </c:pt>
                <c:pt idx="181">
                  <c:v>4.900484802247999E-3</c:v>
                </c:pt>
                <c:pt idx="182">
                  <c:v>4.9103697481479988E-3</c:v>
                </c:pt>
                <c:pt idx="183">
                  <c:v>5.0700867081479991E-3</c:v>
                </c:pt>
                <c:pt idx="184">
                  <c:v>5.2090623581479995E-3</c:v>
                </c:pt>
                <c:pt idx="185">
                  <c:v>5.2481950451479997E-3</c:v>
                </c:pt>
                <c:pt idx="186">
                  <c:v>5.281201503148E-3</c:v>
                </c:pt>
                <c:pt idx="187">
                  <c:v>5.4344563531480003E-3</c:v>
                </c:pt>
                <c:pt idx="188">
                  <c:v>5.4349594194480003E-3</c:v>
                </c:pt>
                <c:pt idx="189">
                  <c:v>5.6339804594479998E-3</c:v>
                </c:pt>
                <c:pt idx="190">
                  <c:v>5.6405240137480002E-3</c:v>
                </c:pt>
                <c:pt idx="191">
                  <c:v>5.7596812237480002E-3</c:v>
                </c:pt>
                <c:pt idx="192">
                  <c:v>5.9885194337480005E-3</c:v>
                </c:pt>
                <c:pt idx="193">
                  <c:v>6.0696314677480007E-3</c:v>
                </c:pt>
                <c:pt idx="194">
                  <c:v>6.4679921277480011E-3</c:v>
                </c:pt>
                <c:pt idx="195">
                  <c:v>6.6687020077480013E-3</c:v>
                </c:pt>
                <c:pt idx="196">
                  <c:v>6.6749130521480014E-3</c:v>
                </c:pt>
                <c:pt idx="197">
                  <c:v>6.8022702321480014E-3</c:v>
                </c:pt>
                <c:pt idx="198">
                  <c:v>6.9263401621480012E-3</c:v>
                </c:pt>
                <c:pt idx="199">
                  <c:v>7.4780492521480009E-3</c:v>
                </c:pt>
                <c:pt idx="200">
                  <c:v>7.4918804051480013E-3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0F0-4677-992B-CDB686C495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8880272"/>
        <c:axId val="1688880752"/>
      </c:scatterChart>
      <c:valAx>
        <c:axId val="1688880272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EDP (Drift Ratio)</a:t>
                </a:r>
                <a:r>
                  <a:rPr lang="en-US" baseline="0"/>
                  <a:t> (%)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8880752"/>
        <c:crosses val="autoZero"/>
        <c:crossBetween val="midCat"/>
      </c:valAx>
      <c:valAx>
        <c:axId val="1688880752"/>
        <c:scaling>
          <c:logBase val="10"/>
          <c:orientation val="minMax"/>
          <c:max val="1.0000000000000002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Rate of Exceedance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88802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28575</xdr:colOff>
      <xdr:row>4</xdr:row>
      <xdr:rowOff>106362</xdr:rowOff>
    </xdr:from>
    <xdr:to>
      <xdr:col>19</xdr:col>
      <xdr:colOff>330200</xdr:colOff>
      <xdr:row>19</xdr:row>
      <xdr:rowOff>141287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33BB2C0-F087-E98E-3D66-8D17C10BFB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9178C-3020-4B52-A08A-FE957E0A4FDE}">
  <dimension ref="A1:K202"/>
  <sheetViews>
    <sheetView showGridLines="0" tabSelected="1" zoomScale="85" zoomScaleNormal="85" workbookViewId="0">
      <selection sqref="A1:K1048576"/>
    </sheetView>
  </sheetViews>
  <sheetFormatPr defaultRowHeight="15" x14ac:dyDescent="0.25"/>
  <cols>
    <col min="2" max="2" width="5" bestFit="1" customWidth="1"/>
    <col min="3" max="3" width="12.85546875" style="6" bestFit="1" customWidth="1"/>
    <col min="4" max="4" width="8.5703125" bestFit="1" customWidth="1"/>
    <col min="5" max="6" width="26.28515625" bestFit="1" customWidth="1"/>
    <col min="7" max="7" width="19.5703125" style="6" bestFit="1" customWidth="1"/>
    <col min="8" max="8" width="18.140625" style="6" bestFit="1" customWidth="1"/>
    <col min="9" max="9" width="8.140625" style="6" bestFit="1" customWidth="1"/>
    <col min="10" max="10" width="9.42578125" style="6" bestFit="1" customWidth="1"/>
  </cols>
  <sheetData>
    <row r="1" spans="1:11" x14ac:dyDescent="0.25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4" t="s">
        <v>177</v>
      </c>
      <c r="H1" s="4" t="s">
        <v>178</v>
      </c>
      <c r="I1" s="4" t="s">
        <v>180</v>
      </c>
      <c r="J1" s="4" t="s">
        <v>179</v>
      </c>
      <c r="K1" s="3" t="s">
        <v>176</v>
      </c>
    </row>
    <row r="2" spans="1:11" x14ac:dyDescent="0.25">
      <c r="A2" s="1">
        <v>131</v>
      </c>
      <c r="B2" s="1">
        <v>1184</v>
      </c>
      <c r="C2" s="5">
        <v>6.9156876</v>
      </c>
      <c r="D2" s="2">
        <v>8.8833115999999999E-7</v>
      </c>
      <c r="E2" s="1" t="s">
        <v>12</v>
      </c>
      <c r="F2" s="1" t="s">
        <v>13</v>
      </c>
      <c r="G2" s="5">
        <v>0.91011299999999995</v>
      </c>
      <c r="H2" s="5">
        <v>7.6934800000000001</v>
      </c>
      <c r="I2" s="5">
        <v>7.6948299999999996</v>
      </c>
      <c r="J2" s="5">
        <f t="shared" ref="J2:J65" si="0">I2/293*100</f>
        <v>2.6262218430034125</v>
      </c>
      <c r="K2" s="2">
        <f>D2</f>
        <v>8.8833115999999999E-7</v>
      </c>
    </row>
    <row r="3" spans="1:11" x14ac:dyDescent="0.25">
      <c r="A3" s="1">
        <v>185</v>
      </c>
      <c r="B3" s="1">
        <v>1158</v>
      </c>
      <c r="C3" s="5">
        <v>3.3975966</v>
      </c>
      <c r="D3" s="2">
        <v>2.8775796E-8</v>
      </c>
      <c r="E3" s="1" t="s">
        <v>110</v>
      </c>
      <c r="F3" s="1" t="s">
        <v>111</v>
      </c>
      <c r="G3" s="5">
        <v>0.781335</v>
      </c>
      <c r="H3" s="5">
        <v>7.5599499999999997</v>
      </c>
      <c r="I3" s="5">
        <v>7.5601599999999998</v>
      </c>
      <c r="J3" s="5">
        <f t="shared" si="0"/>
        <v>2.5802593856655291</v>
      </c>
      <c r="K3" s="2">
        <f>SUM($D$2:$D3)</f>
        <v>9.1710695600000001E-7</v>
      </c>
    </row>
    <row r="4" spans="1:11" x14ac:dyDescent="0.25">
      <c r="A4" s="1">
        <v>179</v>
      </c>
      <c r="B4" s="1">
        <v>212</v>
      </c>
      <c r="C4" s="5">
        <v>12.185321999999999</v>
      </c>
      <c r="D4" s="2">
        <v>3.4785149000000001E-8</v>
      </c>
      <c r="E4" s="1" t="s">
        <v>130</v>
      </c>
      <c r="F4" s="1" t="s">
        <v>131</v>
      </c>
      <c r="G4" s="5">
        <v>0.88185500000000006</v>
      </c>
      <c r="H4" s="5">
        <v>7.3416499999999996</v>
      </c>
      <c r="I4" s="5">
        <v>7.3417199999999996</v>
      </c>
      <c r="J4" s="5">
        <f t="shared" si="0"/>
        <v>2.5057064846416384</v>
      </c>
      <c r="K4" s="2">
        <f>SUM($D$2:$D4)</f>
        <v>9.51892105E-7</v>
      </c>
    </row>
    <row r="5" spans="1:11" x14ac:dyDescent="0.25">
      <c r="A5" s="1">
        <v>159</v>
      </c>
      <c r="B5" s="1">
        <v>549</v>
      </c>
      <c r="C5" s="5">
        <v>5.8104624999999999</v>
      </c>
      <c r="D5" s="2">
        <v>3.9691823000000002E-8</v>
      </c>
      <c r="E5" s="1" t="s">
        <v>40</v>
      </c>
      <c r="F5" s="1" t="s">
        <v>41</v>
      </c>
      <c r="G5" s="5">
        <v>0.89971000000000001</v>
      </c>
      <c r="H5" s="5">
        <v>6.8910099999999996</v>
      </c>
      <c r="I5" s="5">
        <v>6.8912100000000001</v>
      </c>
      <c r="J5" s="5">
        <f t="shared" si="0"/>
        <v>2.3519488054607507</v>
      </c>
      <c r="K5" s="2">
        <f>SUM($D$2:$D5)</f>
        <v>9.915839280000001E-7</v>
      </c>
    </row>
    <row r="6" spans="1:11" x14ac:dyDescent="0.25">
      <c r="A6" s="1">
        <v>161</v>
      </c>
      <c r="B6" s="1">
        <v>150</v>
      </c>
      <c r="C6" s="5">
        <v>3.4815664000000002</v>
      </c>
      <c r="D6" s="2">
        <v>2.9145051E-8</v>
      </c>
      <c r="E6" s="1" t="s">
        <v>154</v>
      </c>
      <c r="F6" s="1" t="s">
        <v>155</v>
      </c>
      <c r="G6" s="5">
        <v>0.86086799999999997</v>
      </c>
      <c r="H6" s="5">
        <v>6.7205700000000004</v>
      </c>
      <c r="I6" s="5">
        <v>6.7205700000000004</v>
      </c>
      <c r="J6" s="5">
        <f t="shared" si="0"/>
        <v>2.2937098976109218</v>
      </c>
      <c r="K6" s="2">
        <f>SUM($D$2:$D6)</f>
        <v>1.020728979E-6</v>
      </c>
    </row>
    <row r="7" spans="1:11" x14ac:dyDescent="0.25">
      <c r="A7" s="1">
        <v>154</v>
      </c>
      <c r="B7" s="1">
        <v>165</v>
      </c>
      <c r="C7" s="5">
        <v>3.8152959000000002</v>
      </c>
      <c r="D7" s="2">
        <v>1.6140305E-6</v>
      </c>
      <c r="E7" s="1" t="s">
        <v>126</v>
      </c>
      <c r="F7" s="1" t="s">
        <v>127</v>
      </c>
      <c r="G7" s="5">
        <v>0.93252999999999997</v>
      </c>
      <c r="H7" s="5">
        <v>5.7747299999999999</v>
      </c>
      <c r="I7" s="5">
        <v>5.7747400000000004</v>
      </c>
      <c r="J7" s="5">
        <f t="shared" si="0"/>
        <v>1.9709010238907851</v>
      </c>
      <c r="K7" s="2">
        <f>SUM($D$2:$D7)</f>
        <v>2.6347594789999998E-6</v>
      </c>
    </row>
    <row r="8" spans="1:11" x14ac:dyDescent="0.25">
      <c r="A8" s="1">
        <v>180</v>
      </c>
      <c r="B8" s="1">
        <v>728</v>
      </c>
      <c r="C8" s="5">
        <v>4.5175013999999996</v>
      </c>
      <c r="D8" s="2">
        <v>2.1995529999999999E-7</v>
      </c>
      <c r="E8" s="1" t="s">
        <v>60</v>
      </c>
      <c r="F8" s="1" t="s">
        <v>61</v>
      </c>
      <c r="G8" s="5">
        <v>0.84827300000000005</v>
      </c>
      <c r="H8" s="5">
        <v>5.7356199999999999</v>
      </c>
      <c r="I8" s="5">
        <v>5.7362200000000003</v>
      </c>
      <c r="J8" s="5">
        <f t="shared" si="0"/>
        <v>1.9577542662116043</v>
      </c>
      <c r="K8" s="2">
        <f>SUM($D$2:$D8)</f>
        <v>2.8547147789999999E-6</v>
      </c>
    </row>
    <row r="9" spans="1:11" x14ac:dyDescent="0.25">
      <c r="A9" s="1">
        <v>128</v>
      </c>
      <c r="B9" s="1">
        <v>1039</v>
      </c>
      <c r="C9" s="5">
        <v>5.4145985000000003</v>
      </c>
      <c r="D9" s="2">
        <v>2.2419703999999999E-7</v>
      </c>
      <c r="E9" s="1" t="s">
        <v>138</v>
      </c>
      <c r="F9" s="1" t="s">
        <v>139</v>
      </c>
      <c r="G9" s="5">
        <v>0.95128599999999996</v>
      </c>
      <c r="H9" s="5">
        <v>5.4502800000000002</v>
      </c>
      <c r="I9" s="5">
        <v>5.4518500000000003</v>
      </c>
      <c r="J9" s="5">
        <f t="shared" si="0"/>
        <v>1.8606996587030715</v>
      </c>
      <c r="K9" s="2">
        <f>SUM($D$2:$D9)</f>
        <v>3.0789118190000001E-6</v>
      </c>
    </row>
    <row r="10" spans="1:11" x14ac:dyDescent="0.25">
      <c r="A10" s="1">
        <v>181</v>
      </c>
      <c r="B10" s="1">
        <v>1500</v>
      </c>
      <c r="C10" s="5">
        <v>7.2397565999999998</v>
      </c>
      <c r="D10" s="2">
        <v>2.8735563E-8</v>
      </c>
      <c r="E10" s="1" t="s">
        <v>104</v>
      </c>
      <c r="F10" s="1" t="s">
        <v>105</v>
      </c>
      <c r="G10" s="5">
        <v>0.84047799999999995</v>
      </c>
      <c r="H10" s="5">
        <v>5.3115899999999998</v>
      </c>
      <c r="I10" s="5">
        <v>5.3118999999999996</v>
      </c>
      <c r="J10" s="5">
        <f t="shared" si="0"/>
        <v>1.8129351535836176</v>
      </c>
      <c r="K10" s="2">
        <f>SUM($D$2:$D10)</f>
        <v>3.1076473820000003E-6</v>
      </c>
    </row>
    <row r="11" spans="1:11" x14ac:dyDescent="0.25">
      <c r="A11" s="1">
        <v>152</v>
      </c>
      <c r="B11" s="1">
        <v>558</v>
      </c>
      <c r="C11" s="5">
        <v>2.7255335000000001</v>
      </c>
      <c r="D11" s="2">
        <v>7.0477426999999998E-6</v>
      </c>
      <c r="E11" s="1" t="s">
        <v>124</v>
      </c>
      <c r="F11" s="1" t="s">
        <v>125</v>
      </c>
      <c r="G11" s="5">
        <v>0.83638299999999999</v>
      </c>
      <c r="H11" s="5">
        <v>5.27149</v>
      </c>
      <c r="I11" s="5">
        <v>5.2716900000000004</v>
      </c>
      <c r="J11" s="5">
        <f t="shared" si="0"/>
        <v>1.7992116040955635</v>
      </c>
      <c r="K11" s="2">
        <f>SUM($D$2:$D11)</f>
        <v>1.0155390082E-5</v>
      </c>
    </row>
    <row r="12" spans="1:11" x14ac:dyDescent="0.25">
      <c r="A12" s="1">
        <v>139</v>
      </c>
      <c r="B12" s="1">
        <v>154</v>
      </c>
      <c r="C12" s="5">
        <v>14.834754</v>
      </c>
      <c r="D12" s="2">
        <v>7.5133450000000006E-8</v>
      </c>
      <c r="E12" s="1" t="s">
        <v>22</v>
      </c>
      <c r="F12" s="1" t="s">
        <v>23</v>
      </c>
      <c r="G12" s="5">
        <v>0.90862299999999996</v>
      </c>
      <c r="H12" s="5">
        <v>5.26525</v>
      </c>
      <c r="I12" s="5">
        <v>5.2652799999999997</v>
      </c>
      <c r="J12" s="5">
        <f t="shared" si="0"/>
        <v>1.7970238907849829</v>
      </c>
      <c r="K12" s="2">
        <f>SUM($D$2:$D12)</f>
        <v>1.0230523531999999E-5</v>
      </c>
    </row>
    <row r="13" spans="1:11" x14ac:dyDescent="0.25">
      <c r="A13" s="1">
        <v>156</v>
      </c>
      <c r="B13" s="1">
        <v>568</v>
      </c>
      <c r="C13" s="5">
        <v>2.5385273000000002</v>
      </c>
      <c r="D13" s="2">
        <v>3.3447897E-8</v>
      </c>
      <c r="E13" s="1" t="s">
        <v>150</v>
      </c>
      <c r="F13" s="1" t="s">
        <v>151</v>
      </c>
      <c r="G13" s="5">
        <v>0.66341899999999998</v>
      </c>
      <c r="H13" s="5">
        <v>5.2341600000000001</v>
      </c>
      <c r="I13" s="5">
        <v>5.2341699999999998</v>
      </c>
      <c r="J13" s="5">
        <f t="shared" si="0"/>
        <v>1.7864061433447098</v>
      </c>
      <c r="K13" s="2">
        <f>SUM($D$2:$D13)</f>
        <v>1.0263971429E-5</v>
      </c>
    </row>
    <row r="14" spans="1:11" x14ac:dyDescent="0.25">
      <c r="A14" s="1">
        <v>157</v>
      </c>
      <c r="B14" s="1">
        <v>2625</v>
      </c>
      <c r="C14" s="5">
        <v>27.660468999999999</v>
      </c>
      <c r="D14" s="2">
        <v>1.2467819E-5</v>
      </c>
      <c r="E14" s="1" t="s">
        <v>36</v>
      </c>
      <c r="F14" s="1" t="s">
        <v>37</v>
      </c>
      <c r="G14" s="5">
        <v>0.82978300000000005</v>
      </c>
      <c r="H14" s="5">
        <v>5.2158499999999997</v>
      </c>
      <c r="I14" s="5">
        <v>5.2181300000000004</v>
      </c>
      <c r="J14" s="5">
        <f t="shared" si="0"/>
        <v>1.7809317406143346</v>
      </c>
      <c r="K14" s="2">
        <f>SUM($D$2:$D14)</f>
        <v>2.2731790429E-5</v>
      </c>
    </row>
    <row r="15" spans="1:11" x14ac:dyDescent="0.25">
      <c r="A15" s="1">
        <v>183</v>
      </c>
      <c r="B15" s="1">
        <v>768</v>
      </c>
      <c r="C15" s="5">
        <v>4.9413738</v>
      </c>
      <c r="D15" s="2">
        <v>2.0132030000000001E-7</v>
      </c>
      <c r="E15" s="1" t="s">
        <v>132</v>
      </c>
      <c r="F15" s="1" t="s">
        <v>133</v>
      </c>
      <c r="G15" s="5">
        <v>0.91453899999999999</v>
      </c>
      <c r="H15" s="5">
        <v>5.1847799999999999</v>
      </c>
      <c r="I15" s="5">
        <v>5.1848700000000001</v>
      </c>
      <c r="J15" s="5">
        <f t="shared" si="0"/>
        <v>1.769580204778157</v>
      </c>
      <c r="K15" s="2">
        <f>SUM($D$2:$D15)</f>
        <v>2.2933110729E-5</v>
      </c>
    </row>
    <row r="16" spans="1:11" x14ac:dyDescent="0.25">
      <c r="A16" s="1">
        <v>182</v>
      </c>
      <c r="B16" s="1">
        <v>1490</v>
      </c>
      <c r="C16" s="5">
        <v>7.1222816</v>
      </c>
      <c r="D16" s="2">
        <v>2.8827649999999999E-8</v>
      </c>
      <c r="E16" s="1" t="s">
        <v>106</v>
      </c>
      <c r="F16" s="1" t="s">
        <v>107</v>
      </c>
      <c r="G16" s="5">
        <v>0.89034599999999997</v>
      </c>
      <c r="H16" s="5">
        <v>5.1835100000000001</v>
      </c>
      <c r="I16" s="5">
        <v>5.18363</v>
      </c>
      <c r="J16" s="5">
        <f t="shared" si="0"/>
        <v>1.7691569965870309</v>
      </c>
      <c r="K16" s="2">
        <f>SUM($D$2:$D16)</f>
        <v>2.2961938379000002E-5</v>
      </c>
    </row>
    <row r="17" spans="1:11" x14ac:dyDescent="0.25">
      <c r="A17" s="1">
        <v>153</v>
      </c>
      <c r="B17" s="1">
        <v>960</v>
      </c>
      <c r="C17" s="5">
        <v>2.9616783</v>
      </c>
      <c r="D17" s="2">
        <v>3.4854843000000003E-8</v>
      </c>
      <c r="E17" s="1" t="s">
        <v>32</v>
      </c>
      <c r="F17" s="1" t="s">
        <v>33</v>
      </c>
      <c r="G17" s="5">
        <v>0.876502</v>
      </c>
      <c r="H17" s="5">
        <v>5.1793199999999997</v>
      </c>
      <c r="I17" s="5">
        <v>5.17943</v>
      </c>
      <c r="J17" s="5">
        <f t="shared" si="0"/>
        <v>1.7677235494880545</v>
      </c>
      <c r="K17" s="2">
        <f>SUM($D$2:$D17)</f>
        <v>2.2996793222000001E-5</v>
      </c>
    </row>
    <row r="18" spans="1:11" x14ac:dyDescent="0.25">
      <c r="A18" s="1">
        <v>188</v>
      </c>
      <c r="B18" s="1">
        <v>316</v>
      </c>
      <c r="C18" s="5">
        <v>5.5821028000000004</v>
      </c>
      <c r="D18" s="2">
        <v>1.7742228E-6</v>
      </c>
      <c r="E18" s="1" t="s">
        <v>64</v>
      </c>
      <c r="F18" s="1" t="s">
        <v>65</v>
      </c>
      <c r="G18" s="5">
        <v>0.88017500000000004</v>
      </c>
      <c r="H18" s="5">
        <v>5.0472099999999998</v>
      </c>
      <c r="I18" s="5">
        <v>5.0474600000000001</v>
      </c>
      <c r="J18" s="5">
        <f t="shared" si="0"/>
        <v>1.7226825938566552</v>
      </c>
      <c r="K18" s="2">
        <f>SUM($D$2:$D18)</f>
        <v>2.4771016022000001E-5</v>
      </c>
    </row>
    <row r="19" spans="1:11" x14ac:dyDescent="0.25">
      <c r="A19" s="1">
        <v>201</v>
      </c>
      <c r="B19" s="1">
        <v>322</v>
      </c>
      <c r="C19" s="5">
        <v>4.8727254999999996</v>
      </c>
      <c r="D19" s="2">
        <v>3.4872226000000002E-8</v>
      </c>
      <c r="E19" s="1" t="s">
        <v>78</v>
      </c>
      <c r="F19" s="1" t="s">
        <v>79</v>
      </c>
      <c r="G19" s="5">
        <v>0.87436700000000001</v>
      </c>
      <c r="H19" s="5">
        <v>4.9841499999999996</v>
      </c>
      <c r="I19" s="5">
        <v>4.9845100000000002</v>
      </c>
      <c r="J19" s="5">
        <f t="shared" si="0"/>
        <v>1.7011979522184302</v>
      </c>
      <c r="K19" s="2">
        <f>SUM($D$2:$D19)</f>
        <v>2.4805888248000001E-5</v>
      </c>
    </row>
    <row r="20" spans="1:11" x14ac:dyDescent="0.25">
      <c r="A20" s="1">
        <v>133</v>
      </c>
      <c r="B20" s="1">
        <v>238</v>
      </c>
      <c r="C20" s="5">
        <v>19.796866999999999</v>
      </c>
      <c r="D20" s="2">
        <v>1.7205632000000001E-5</v>
      </c>
      <c r="E20" s="1" t="s">
        <v>86</v>
      </c>
      <c r="F20" s="1" t="s">
        <v>87</v>
      </c>
      <c r="G20" s="5">
        <v>0.86886600000000003</v>
      </c>
      <c r="H20" s="5">
        <v>4.8986999999999998</v>
      </c>
      <c r="I20" s="5">
        <v>4.9020700000000001</v>
      </c>
      <c r="J20" s="5">
        <f t="shared" si="0"/>
        <v>1.673061433447099</v>
      </c>
      <c r="K20" s="2">
        <f>SUM($D$2:$D20)</f>
        <v>4.2011520248000002E-5</v>
      </c>
    </row>
    <row r="21" spans="1:11" x14ac:dyDescent="0.25">
      <c r="A21" s="1">
        <v>163</v>
      </c>
      <c r="B21" s="1">
        <v>159</v>
      </c>
      <c r="C21" s="5">
        <v>5.5387529999999998</v>
      </c>
      <c r="D21" s="2">
        <v>1.7701481E-6</v>
      </c>
      <c r="E21" s="1" t="s">
        <v>156</v>
      </c>
      <c r="F21" s="1" t="s">
        <v>157</v>
      </c>
      <c r="G21" s="5">
        <v>0.77433200000000002</v>
      </c>
      <c r="H21" s="5">
        <v>4.8444000000000003</v>
      </c>
      <c r="I21" s="5">
        <v>4.8444900000000004</v>
      </c>
      <c r="J21" s="5">
        <f t="shared" si="0"/>
        <v>1.6534095563139932</v>
      </c>
      <c r="K21" s="2">
        <f>SUM($D$2:$D21)</f>
        <v>4.3781668348000004E-5</v>
      </c>
    </row>
    <row r="22" spans="1:11" x14ac:dyDescent="0.25">
      <c r="A22" s="1">
        <v>172</v>
      </c>
      <c r="B22" s="1">
        <v>1494</v>
      </c>
      <c r="C22" s="5">
        <v>4.8751416000000001</v>
      </c>
      <c r="D22" s="2">
        <v>7.5432673000000003E-8</v>
      </c>
      <c r="E22" s="1" t="s">
        <v>102</v>
      </c>
      <c r="F22" s="1" t="s">
        <v>103</v>
      </c>
      <c r="G22" s="5">
        <v>0.95179599999999998</v>
      </c>
      <c r="H22" s="5">
        <v>4.7527100000000004</v>
      </c>
      <c r="I22" s="5">
        <v>4.7546799999999996</v>
      </c>
      <c r="J22" s="5">
        <f t="shared" si="0"/>
        <v>1.6227576791808873</v>
      </c>
      <c r="K22" s="2">
        <f>SUM($D$2:$D22)</f>
        <v>4.3857101021000007E-5</v>
      </c>
    </row>
    <row r="23" spans="1:11" x14ac:dyDescent="0.25">
      <c r="A23" s="1">
        <v>155</v>
      </c>
      <c r="B23" s="1">
        <v>802</v>
      </c>
      <c r="C23" s="5">
        <v>3.6571562000000002</v>
      </c>
      <c r="D23" s="2">
        <v>2.9310196999999999E-8</v>
      </c>
      <c r="E23" s="1" t="s">
        <v>34</v>
      </c>
      <c r="F23" s="1" t="s">
        <v>35</v>
      </c>
      <c r="G23" s="5">
        <v>0.90165499999999998</v>
      </c>
      <c r="H23" s="5">
        <v>4.7407199999999996</v>
      </c>
      <c r="I23" s="5">
        <v>4.7407300000000001</v>
      </c>
      <c r="J23" s="5">
        <f t="shared" si="0"/>
        <v>1.6179965870307167</v>
      </c>
      <c r="K23" s="2">
        <f>SUM($D$2:$D23)</f>
        <v>4.3886411218000006E-5</v>
      </c>
    </row>
    <row r="24" spans="1:11" x14ac:dyDescent="0.25">
      <c r="A24" s="1">
        <v>162</v>
      </c>
      <c r="B24" s="1">
        <v>721</v>
      </c>
      <c r="C24" s="5">
        <v>5.1547445999999999</v>
      </c>
      <c r="D24" s="2">
        <v>2.3266077000000001E-5</v>
      </c>
      <c r="E24" s="1" t="s">
        <v>42</v>
      </c>
      <c r="F24" s="1" t="s">
        <v>43</v>
      </c>
      <c r="G24" s="5">
        <v>0.91741799999999996</v>
      </c>
      <c r="H24" s="5">
        <v>4.7211100000000004</v>
      </c>
      <c r="I24" s="5">
        <v>4.7231899999999998</v>
      </c>
      <c r="J24" s="5">
        <f t="shared" si="0"/>
        <v>1.6120102389078497</v>
      </c>
      <c r="K24" s="2">
        <f>SUM($D$2:$D24)</f>
        <v>6.7152488218000001E-5</v>
      </c>
    </row>
    <row r="25" spans="1:11" x14ac:dyDescent="0.25">
      <c r="A25" s="1">
        <v>114</v>
      </c>
      <c r="B25" s="1">
        <v>1500</v>
      </c>
      <c r="C25" s="5">
        <v>4.7756371</v>
      </c>
      <c r="D25" s="2">
        <v>4.9319937999999999E-6</v>
      </c>
      <c r="E25" s="1" t="s">
        <v>104</v>
      </c>
      <c r="F25" s="1" t="s">
        <v>105</v>
      </c>
      <c r="G25" s="5">
        <v>0.84313000000000005</v>
      </c>
      <c r="H25" s="5">
        <v>4.7076200000000004</v>
      </c>
      <c r="I25" s="5">
        <v>4.7077200000000001</v>
      </c>
      <c r="J25" s="5">
        <f t="shared" si="0"/>
        <v>1.6067303754266213</v>
      </c>
      <c r="K25" s="2">
        <f>SUM($D$2:$D25)</f>
        <v>7.2084482018000001E-5</v>
      </c>
    </row>
    <row r="26" spans="1:11" x14ac:dyDescent="0.25">
      <c r="A26" s="1">
        <v>95</v>
      </c>
      <c r="B26" s="1">
        <v>960</v>
      </c>
      <c r="C26" s="5">
        <v>1.9083076000000001</v>
      </c>
      <c r="D26" s="2">
        <v>1.3667579E-5</v>
      </c>
      <c r="E26" s="1" t="s">
        <v>32</v>
      </c>
      <c r="F26" s="1" t="s">
        <v>33</v>
      </c>
      <c r="G26" s="5">
        <v>0.96240400000000004</v>
      </c>
      <c r="H26" s="5">
        <v>4.5514999999999999</v>
      </c>
      <c r="I26" s="5">
        <v>4.5518599999999996</v>
      </c>
      <c r="J26" s="5">
        <f t="shared" si="0"/>
        <v>1.5535358361774743</v>
      </c>
      <c r="K26" s="2">
        <f>SUM($D$2:$D26)</f>
        <v>8.5752061018000008E-5</v>
      </c>
    </row>
    <row r="27" spans="1:11" x14ac:dyDescent="0.25">
      <c r="A27" s="1">
        <v>166</v>
      </c>
      <c r="B27" s="1">
        <v>1521</v>
      </c>
      <c r="C27" s="5">
        <v>4.3338717999999998</v>
      </c>
      <c r="D27" s="2">
        <v>1.7455791000000001E-6</v>
      </c>
      <c r="E27" s="1" t="s">
        <v>46</v>
      </c>
      <c r="F27" s="1" t="s">
        <v>47</v>
      </c>
      <c r="G27" s="5">
        <v>0.93664899999999995</v>
      </c>
      <c r="H27" s="5">
        <v>4.5455300000000003</v>
      </c>
      <c r="I27" s="5">
        <v>4.54758</v>
      </c>
      <c r="J27" s="5">
        <f t="shared" si="0"/>
        <v>1.552075085324232</v>
      </c>
      <c r="K27" s="2">
        <f>SUM($D$2:$D27)</f>
        <v>8.7497640118000007E-5</v>
      </c>
    </row>
    <row r="28" spans="1:11" x14ac:dyDescent="0.25">
      <c r="A28" s="1">
        <v>112</v>
      </c>
      <c r="B28" s="1">
        <v>212</v>
      </c>
      <c r="C28" s="5">
        <v>8.0253601000000003</v>
      </c>
      <c r="D28" s="2">
        <v>2.6248201E-5</v>
      </c>
      <c r="E28" s="1" t="s">
        <v>130</v>
      </c>
      <c r="F28" s="1" t="s">
        <v>131</v>
      </c>
      <c r="G28" s="5">
        <v>0.91880200000000001</v>
      </c>
      <c r="H28" s="5">
        <v>4.5203499999999996</v>
      </c>
      <c r="I28" s="5">
        <v>4.5204800000000001</v>
      </c>
      <c r="J28" s="5">
        <f t="shared" si="0"/>
        <v>1.5428259385665528</v>
      </c>
      <c r="K28" s="2">
        <f>SUM($D$2:$D28)</f>
        <v>1.1374584111800001E-4</v>
      </c>
    </row>
    <row r="29" spans="1:11" x14ac:dyDescent="0.25">
      <c r="A29" s="1">
        <v>80</v>
      </c>
      <c r="B29" s="1">
        <v>1184</v>
      </c>
      <c r="C29" s="5">
        <v>4.3423933999999997</v>
      </c>
      <c r="D29" s="2">
        <v>1.8604167E-5</v>
      </c>
      <c r="E29" s="1" t="s">
        <v>12</v>
      </c>
      <c r="F29" s="1" t="s">
        <v>13</v>
      </c>
      <c r="G29" s="5">
        <v>0.96379400000000004</v>
      </c>
      <c r="H29" s="5">
        <v>4.4560700000000004</v>
      </c>
      <c r="I29" s="5">
        <v>4.4569200000000002</v>
      </c>
      <c r="J29" s="5">
        <f t="shared" si="0"/>
        <v>1.5211331058020479</v>
      </c>
      <c r="K29" s="2">
        <f>SUM($D$2:$D29)</f>
        <v>1.3235000811800002E-4</v>
      </c>
    </row>
    <row r="30" spans="1:11" x14ac:dyDescent="0.25">
      <c r="A30" s="1">
        <v>169</v>
      </c>
      <c r="B30" s="1">
        <v>1510</v>
      </c>
      <c r="C30" s="5">
        <v>4.4295187</v>
      </c>
      <c r="D30" s="2">
        <v>1.1518146E-5</v>
      </c>
      <c r="E30" s="1" t="s">
        <v>50</v>
      </c>
      <c r="F30" s="1" t="s">
        <v>51</v>
      </c>
      <c r="G30" s="5">
        <v>0.89781</v>
      </c>
      <c r="H30" s="5">
        <v>4.4182899999999998</v>
      </c>
      <c r="I30" s="5">
        <v>4.4274300000000002</v>
      </c>
      <c r="J30" s="5">
        <f t="shared" si="0"/>
        <v>1.5110682593856655</v>
      </c>
      <c r="K30" s="2">
        <f>SUM($D$2:$D30)</f>
        <v>1.4386815411800003E-4</v>
      </c>
    </row>
    <row r="31" spans="1:11" x14ac:dyDescent="0.25">
      <c r="A31" s="1">
        <v>194</v>
      </c>
      <c r="B31" s="1">
        <v>1493</v>
      </c>
      <c r="C31" s="5">
        <v>6.6040745000000003</v>
      </c>
      <c r="D31" s="2">
        <v>2.8570793999999999E-8</v>
      </c>
      <c r="E31" s="1" t="s">
        <v>70</v>
      </c>
      <c r="F31" s="1" t="s">
        <v>71</v>
      </c>
      <c r="G31" s="5">
        <v>0.86879799999999996</v>
      </c>
      <c r="H31" s="5">
        <v>4.4185999999999996</v>
      </c>
      <c r="I31" s="5">
        <v>4.4191700000000003</v>
      </c>
      <c r="J31" s="5">
        <f t="shared" si="0"/>
        <v>1.5082491467576793</v>
      </c>
      <c r="K31" s="2">
        <f>SUM($D$2:$D31)</f>
        <v>1.4389672491200002E-4</v>
      </c>
    </row>
    <row r="32" spans="1:11" x14ac:dyDescent="0.25">
      <c r="A32" s="1">
        <v>158</v>
      </c>
      <c r="B32" s="1">
        <v>1208</v>
      </c>
      <c r="C32" s="5">
        <v>6.0961255999999997</v>
      </c>
      <c r="D32" s="2">
        <v>1.4501920000000001E-5</v>
      </c>
      <c r="E32" s="1" t="s">
        <v>38</v>
      </c>
      <c r="F32" s="1" t="s">
        <v>39</v>
      </c>
      <c r="G32" s="5">
        <v>0.84323899999999996</v>
      </c>
      <c r="H32" s="5">
        <v>4.4100799999999998</v>
      </c>
      <c r="I32" s="5">
        <v>4.4103899999999996</v>
      </c>
      <c r="J32" s="5">
        <f t="shared" si="0"/>
        <v>1.5052525597269624</v>
      </c>
      <c r="K32" s="2">
        <f>SUM($D$2:$D32)</f>
        <v>1.5839864491200002E-4</v>
      </c>
    </row>
    <row r="33" spans="1:11" x14ac:dyDescent="0.25">
      <c r="A33" s="1">
        <v>178</v>
      </c>
      <c r="B33" s="1">
        <v>1165</v>
      </c>
      <c r="C33" s="5">
        <v>5.5827298000000001</v>
      </c>
      <c r="D33" s="2">
        <v>7.8539042000000003E-6</v>
      </c>
      <c r="E33" s="1" t="s">
        <v>58</v>
      </c>
      <c r="F33" s="1" t="s">
        <v>59</v>
      </c>
      <c r="G33" s="5">
        <v>0.83087699999999998</v>
      </c>
      <c r="H33" s="5">
        <v>4.4015000000000004</v>
      </c>
      <c r="I33" s="5">
        <v>4.4025400000000001</v>
      </c>
      <c r="J33" s="5">
        <f t="shared" si="0"/>
        <v>1.5025733788395905</v>
      </c>
      <c r="K33" s="2">
        <f>SUM($D$2:$D33)</f>
        <v>1.6625254911200002E-4</v>
      </c>
    </row>
    <row r="34" spans="1:11" x14ac:dyDescent="0.25">
      <c r="A34" s="1">
        <v>167</v>
      </c>
      <c r="B34" s="1">
        <v>169</v>
      </c>
      <c r="C34" s="5">
        <v>4.2982358999999999</v>
      </c>
      <c r="D34" s="2">
        <v>1.3271894999999999E-7</v>
      </c>
      <c r="E34" s="1" t="s">
        <v>48</v>
      </c>
      <c r="F34" s="1" t="s">
        <v>49</v>
      </c>
      <c r="G34" s="5">
        <v>0.89315100000000003</v>
      </c>
      <c r="H34" s="5">
        <v>4.4011500000000003</v>
      </c>
      <c r="I34" s="5">
        <v>4.40144</v>
      </c>
      <c r="J34" s="5">
        <f t="shared" si="0"/>
        <v>1.5021979522184301</v>
      </c>
      <c r="K34" s="2">
        <f>SUM($D$2:$D34)</f>
        <v>1.6638526806200002E-4</v>
      </c>
    </row>
    <row r="35" spans="1:11" x14ac:dyDescent="0.25">
      <c r="A35" s="1">
        <v>164</v>
      </c>
      <c r="B35" s="1">
        <v>1545</v>
      </c>
      <c r="C35" s="5">
        <v>4.1517410000000003</v>
      </c>
      <c r="D35" s="2">
        <v>7.8621596999999998E-6</v>
      </c>
      <c r="E35" s="1" t="s">
        <v>44</v>
      </c>
      <c r="F35" s="1" t="s">
        <v>45</v>
      </c>
      <c r="G35" s="5">
        <v>0.87504499999999996</v>
      </c>
      <c r="H35" s="5">
        <v>4.3529099999999996</v>
      </c>
      <c r="I35" s="5">
        <v>4.3530800000000003</v>
      </c>
      <c r="J35" s="5">
        <f t="shared" si="0"/>
        <v>1.4856928327645051</v>
      </c>
      <c r="K35" s="2">
        <f>SUM($D$2:$D35)</f>
        <v>1.7424742776200002E-4</v>
      </c>
    </row>
    <row r="36" spans="1:11" x14ac:dyDescent="0.25">
      <c r="A36" s="1">
        <v>115</v>
      </c>
      <c r="B36" s="1">
        <v>768</v>
      </c>
      <c r="C36" s="5">
        <v>3.2671928000000001</v>
      </c>
      <c r="D36" s="2">
        <v>8.6301443000000008E-6</v>
      </c>
      <c r="E36" s="1" t="s">
        <v>132</v>
      </c>
      <c r="F36" s="1" t="s">
        <v>133</v>
      </c>
      <c r="G36" s="5">
        <v>0.97356600000000004</v>
      </c>
      <c r="H36" s="5">
        <v>4.2752400000000002</v>
      </c>
      <c r="I36" s="5">
        <v>4.27536</v>
      </c>
      <c r="J36" s="5">
        <f t="shared" si="0"/>
        <v>1.4591672354948806</v>
      </c>
      <c r="K36" s="2">
        <f>SUM($D$2:$D36)</f>
        <v>1.8287757206200003E-4</v>
      </c>
    </row>
    <row r="37" spans="1:11" x14ac:dyDescent="0.25">
      <c r="A37" s="1">
        <v>175</v>
      </c>
      <c r="B37" s="1">
        <v>1534</v>
      </c>
      <c r="C37" s="5">
        <v>4.3883957999999996</v>
      </c>
      <c r="D37" s="2">
        <v>6.2172535000000001E-6</v>
      </c>
      <c r="E37" s="1" t="s">
        <v>164</v>
      </c>
      <c r="F37" s="1" t="s">
        <v>165</v>
      </c>
      <c r="G37" s="5">
        <v>0.81385600000000002</v>
      </c>
      <c r="H37" s="5">
        <v>4.2604899999999999</v>
      </c>
      <c r="I37" s="5">
        <v>4.2621000000000002</v>
      </c>
      <c r="J37" s="5">
        <f t="shared" si="0"/>
        <v>1.4546416382252561</v>
      </c>
      <c r="K37" s="2">
        <f>SUM($D$2:$D37)</f>
        <v>1.8909482556200003E-4</v>
      </c>
    </row>
    <row r="38" spans="1:11" x14ac:dyDescent="0.25">
      <c r="A38" s="1">
        <v>173</v>
      </c>
      <c r="B38" s="1">
        <v>1495</v>
      </c>
      <c r="C38" s="5">
        <v>5.1562877</v>
      </c>
      <c r="D38" s="2">
        <v>8.8818997000000006E-6</v>
      </c>
      <c r="E38" s="1" t="s">
        <v>54</v>
      </c>
      <c r="F38" s="1" t="s">
        <v>55</v>
      </c>
      <c r="G38" s="5">
        <v>0.86672000000000005</v>
      </c>
      <c r="H38" s="5">
        <v>4.2397</v>
      </c>
      <c r="I38" s="5">
        <v>4.2468599999999999</v>
      </c>
      <c r="J38" s="5">
        <f t="shared" si="0"/>
        <v>1.4494402730375426</v>
      </c>
      <c r="K38" s="2">
        <f>SUM($D$2:$D38)</f>
        <v>1.9797672526200002E-4</v>
      </c>
    </row>
    <row r="39" spans="1:11" x14ac:dyDescent="0.25">
      <c r="A39" s="1">
        <v>141</v>
      </c>
      <c r="B39" s="1">
        <v>723</v>
      </c>
      <c r="C39" s="5">
        <v>1.8773644</v>
      </c>
      <c r="D39" s="2">
        <v>2.8830549E-8</v>
      </c>
      <c r="E39" s="1" t="s">
        <v>144</v>
      </c>
      <c r="F39" s="1" t="s">
        <v>145</v>
      </c>
      <c r="G39" s="5">
        <v>0.84424699999999997</v>
      </c>
      <c r="H39" s="5">
        <v>4.1430300000000004</v>
      </c>
      <c r="I39" s="5">
        <v>4.1433200000000001</v>
      </c>
      <c r="J39" s="5">
        <f t="shared" si="0"/>
        <v>1.4141023890784983</v>
      </c>
      <c r="K39" s="2">
        <f>SUM($D$2:$D39)</f>
        <v>1.9800555581100002E-4</v>
      </c>
    </row>
    <row r="40" spans="1:11" x14ac:dyDescent="0.25">
      <c r="A40" s="1">
        <v>149</v>
      </c>
      <c r="B40" s="1">
        <v>988</v>
      </c>
      <c r="C40" s="5">
        <v>4.0499271999999999</v>
      </c>
      <c r="D40" s="2">
        <v>3.3126682000000001E-8</v>
      </c>
      <c r="E40" s="1" t="s">
        <v>120</v>
      </c>
      <c r="F40" s="1" t="s">
        <v>121</v>
      </c>
      <c r="G40" s="5">
        <v>0.99528499999999998</v>
      </c>
      <c r="H40" s="5">
        <v>4.1395</v>
      </c>
      <c r="I40" s="5">
        <v>4.1414799999999996</v>
      </c>
      <c r="J40" s="5">
        <f t="shared" si="0"/>
        <v>1.4134744027303752</v>
      </c>
      <c r="K40" s="2">
        <f>SUM($D$2:$D40)</f>
        <v>1.9803868249300001E-4</v>
      </c>
    </row>
    <row r="41" spans="1:11" x14ac:dyDescent="0.25">
      <c r="A41" s="1">
        <v>143</v>
      </c>
      <c r="B41" s="1">
        <v>983</v>
      </c>
      <c r="C41" s="5">
        <v>1.3611484</v>
      </c>
      <c r="D41" s="2">
        <v>3.4854806999999998E-8</v>
      </c>
      <c r="E41" s="1" t="s">
        <v>94</v>
      </c>
      <c r="F41" s="1" t="s">
        <v>95</v>
      </c>
      <c r="G41" s="5">
        <v>0.87127600000000005</v>
      </c>
      <c r="H41" s="5">
        <v>4.0044599999999999</v>
      </c>
      <c r="I41" s="5">
        <v>4.0118099999999997</v>
      </c>
      <c r="J41" s="5">
        <f t="shared" si="0"/>
        <v>1.3692184300341297</v>
      </c>
      <c r="K41" s="2">
        <f>SUM($D$2:$D41)</f>
        <v>1.9807353730000001E-4</v>
      </c>
    </row>
    <row r="42" spans="1:11" x14ac:dyDescent="0.25">
      <c r="A42" s="1">
        <v>176</v>
      </c>
      <c r="B42" s="1">
        <v>2661</v>
      </c>
      <c r="C42" s="5">
        <v>8.3304863000000005</v>
      </c>
      <c r="D42" s="2">
        <v>2.9307252E-8</v>
      </c>
      <c r="E42" s="1" t="s">
        <v>128</v>
      </c>
      <c r="F42" s="1" t="s">
        <v>129</v>
      </c>
      <c r="G42" s="5">
        <v>0.87319899999999995</v>
      </c>
      <c r="H42" s="5">
        <v>4.0057200000000002</v>
      </c>
      <c r="I42" s="5">
        <v>4.0081800000000003</v>
      </c>
      <c r="J42" s="5">
        <f t="shared" si="0"/>
        <v>1.3679795221843003</v>
      </c>
      <c r="K42" s="2">
        <f>SUM($D$2:$D42)</f>
        <v>1.98102844552E-4</v>
      </c>
    </row>
    <row r="43" spans="1:11" x14ac:dyDescent="0.25">
      <c r="A43" s="1">
        <v>86</v>
      </c>
      <c r="B43" s="1">
        <v>154</v>
      </c>
      <c r="C43" s="5">
        <v>9.3953513999999991</v>
      </c>
      <c r="D43" s="2">
        <v>1.5283589E-5</v>
      </c>
      <c r="E43" s="1" t="s">
        <v>22</v>
      </c>
      <c r="F43" s="1" t="s">
        <v>23</v>
      </c>
      <c r="G43" s="5">
        <v>0.84459099999999998</v>
      </c>
      <c r="H43" s="5">
        <v>4.0064700000000002</v>
      </c>
      <c r="I43" s="5">
        <v>4.00807</v>
      </c>
      <c r="J43" s="5">
        <f t="shared" si="0"/>
        <v>1.3679419795221843</v>
      </c>
      <c r="K43" s="2">
        <f>SUM($D$2:$D43)</f>
        <v>2.13386433552E-4</v>
      </c>
    </row>
    <row r="44" spans="1:11" x14ac:dyDescent="0.25">
      <c r="A44" s="1">
        <v>98</v>
      </c>
      <c r="B44" s="1">
        <v>2625</v>
      </c>
      <c r="C44" s="5">
        <v>17.878435</v>
      </c>
      <c r="D44" s="2">
        <v>1.2282159E-5</v>
      </c>
      <c r="E44" s="1" t="s">
        <v>36</v>
      </c>
      <c r="F44" s="1" t="s">
        <v>37</v>
      </c>
      <c r="G44" s="5">
        <v>0.890065</v>
      </c>
      <c r="H44" s="5">
        <v>3.9057900000000001</v>
      </c>
      <c r="I44" s="5">
        <v>3.9106399999999999</v>
      </c>
      <c r="J44" s="5">
        <f t="shared" si="0"/>
        <v>1.3346894197952219</v>
      </c>
      <c r="K44" s="2">
        <f>SUM($D$2:$D44)</f>
        <v>2.25668592552E-4</v>
      </c>
    </row>
    <row r="45" spans="1:11" x14ac:dyDescent="0.25">
      <c r="A45" s="1">
        <v>184</v>
      </c>
      <c r="B45" s="1">
        <v>1496</v>
      </c>
      <c r="C45" s="5">
        <v>5.8816256999999998</v>
      </c>
      <c r="D45" s="2">
        <v>7.5846813000000001E-8</v>
      </c>
      <c r="E45" s="1" t="s">
        <v>108</v>
      </c>
      <c r="F45" s="1" t="s">
        <v>109</v>
      </c>
      <c r="G45" s="5">
        <v>0.87541800000000003</v>
      </c>
      <c r="H45" s="5">
        <v>3.84666</v>
      </c>
      <c r="I45" s="5">
        <v>3.8488099999999998</v>
      </c>
      <c r="J45" s="5">
        <f t="shared" si="0"/>
        <v>1.3135870307167234</v>
      </c>
      <c r="K45" s="2">
        <f>SUM($D$2:$D45)</f>
        <v>2.25744439365E-4</v>
      </c>
    </row>
    <row r="46" spans="1:11" x14ac:dyDescent="0.25">
      <c r="A46" s="1">
        <v>138</v>
      </c>
      <c r="B46" s="1">
        <v>158</v>
      </c>
      <c r="C46" s="5">
        <v>3.8121965000000002</v>
      </c>
      <c r="D46" s="2">
        <v>3.4760806E-8</v>
      </c>
      <c r="E46" s="1" t="s">
        <v>20</v>
      </c>
      <c r="F46" s="1" t="s">
        <v>21</v>
      </c>
      <c r="G46" s="5">
        <v>0.81604900000000002</v>
      </c>
      <c r="H46" s="5">
        <v>3.8196699999999999</v>
      </c>
      <c r="I46" s="5">
        <v>3.82233</v>
      </c>
      <c r="J46" s="5">
        <f t="shared" si="0"/>
        <v>1.3045494880546076</v>
      </c>
      <c r="K46" s="2">
        <f>SUM($D$2:$D46)</f>
        <v>2.2577920017100001E-4</v>
      </c>
    </row>
    <row r="47" spans="1:11" x14ac:dyDescent="0.25">
      <c r="A47" s="1">
        <v>100</v>
      </c>
      <c r="B47" s="1">
        <v>549</v>
      </c>
      <c r="C47" s="5">
        <v>3.7614945999999998</v>
      </c>
      <c r="D47" s="2">
        <v>7.3833440999999995E-8</v>
      </c>
      <c r="E47" s="1" t="s">
        <v>40</v>
      </c>
      <c r="F47" s="1" t="s">
        <v>41</v>
      </c>
      <c r="G47" s="5">
        <v>0.89491100000000001</v>
      </c>
      <c r="H47" s="5">
        <v>3.8078400000000001</v>
      </c>
      <c r="I47" s="5">
        <v>3.8094700000000001</v>
      </c>
      <c r="J47" s="5">
        <f t="shared" si="0"/>
        <v>1.3001604095563142</v>
      </c>
      <c r="K47" s="2">
        <f>SUM($D$2:$D47)</f>
        <v>2.2585303361200002E-4</v>
      </c>
    </row>
    <row r="48" spans="1:11" x14ac:dyDescent="0.25">
      <c r="A48" s="1">
        <v>187</v>
      </c>
      <c r="B48" s="1">
        <v>161</v>
      </c>
      <c r="C48" s="5">
        <v>6.4593648999999997</v>
      </c>
      <c r="D48" s="2">
        <v>8.9140235E-7</v>
      </c>
      <c r="E48" s="1" t="s">
        <v>62</v>
      </c>
      <c r="F48" s="1" t="s">
        <v>63</v>
      </c>
      <c r="G48" s="5">
        <v>0.882768</v>
      </c>
      <c r="H48" s="5">
        <v>3.7766000000000002</v>
      </c>
      <c r="I48" s="5">
        <v>3.79758</v>
      </c>
      <c r="J48" s="5">
        <f t="shared" si="0"/>
        <v>1.2961023890784982</v>
      </c>
      <c r="K48" s="2">
        <f>SUM($D$2:$D48)</f>
        <v>2.2674443596200003E-4</v>
      </c>
    </row>
    <row r="49" spans="1:11" x14ac:dyDescent="0.25">
      <c r="A49" s="1">
        <v>105</v>
      </c>
      <c r="B49" s="1">
        <v>1521</v>
      </c>
      <c r="C49" s="5">
        <v>2.8232229000000002</v>
      </c>
      <c r="D49" s="2">
        <v>2.6112708E-5</v>
      </c>
      <c r="E49" s="1" t="s">
        <v>46</v>
      </c>
      <c r="F49" s="1" t="s">
        <v>47</v>
      </c>
      <c r="G49" s="5">
        <v>0.92310700000000001</v>
      </c>
      <c r="H49" s="5">
        <v>3.7479</v>
      </c>
      <c r="I49" s="5">
        <v>3.7509000000000001</v>
      </c>
      <c r="J49" s="5">
        <f t="shared" si="0"/>
        <v>1.280170648464164</v>
      </c>
      <c r="K49" s="2">
        <f>SUM($D$2:$D49)</f>
        <v>2.5285714396200003E-4</v>
      </c>
    </row>
    <row r="50" spans="1:11" x14ac:dyDescent="0.25">
      <c r="A50" s="1">
        <v>106</v>
      </c>
      <c r="B50" s="1">
        <v>169</v>
      </c>
      <c r="C50" s="5">
        <v>2.8022000999999999</v>
      </c>
      <c r="D50" s="2">
        <v>5.3972831000000001E-6</v>
      </c>
      <c r="E50" s="1" t="s">
        <v>48</v>
      </c>
      <c r="F50" s="1" t="s">
        <v>49</v>
      </c>
      <c r="G50" s="5">
        <v>0.89464299999999997</v>
      </c>
      <c r="H50" s="5">
        <v>3.7084199999999998</v>
      </c>
      <c r="I50" s="5">
        <v>3.7087400000000001</v>
      </c>
      <c r="J50" s="5">
        <f t="shared" si="0"/>
        <v>1.2657815699658703</v>
      </c>
      <c r="K50" s="2">
        <f>SUM($D$2:$D50)</f>
        <v>2.5825442706200005E-4</v>
      </c>
    </row>
    <row r="51" spans="1:11" x14ac:dyDescent="0.25">
      <c r="A51" s="1">
        <v>192</v>
      </c>
      <c r="B51" s="1">
        <v>544</v>
      </c>
      <c r="C51" s="5">
        <v>11.893141999999999</v>
      </c>
      <c r="D51" s="2">
        <v>2.8622271E-8</v>
      </c>
      <c r="E51" s="1" t="s">
        <v>68</v>
      </c>
      <c r="F51" s="1" t="s">
        <v>69</v>
      </c>
      <c r="G51" s="5">
        <v>0.94047899999999995</v>
      </c>
      <c r="H51" s="5">
        <v>3.6420300000000001</v>
      </c>
      <c r="I51" s="5">
        <v>3.65977</v>
      </c>
      <c r="J51" s="5">
        <f t="shared" si="0"/>
        <v>1.2490682593856657</v>
      </c>
      <c r="K51" s="2">
        <f>SUM($D$2:$D51)</f>
        <v>2.5828304933300003E-4</v>
      </c>
    </row>
    <row r="52" spans="1:11" x14ac:dyDescent="0.25">
      <c r="A52" s="1">
        <v>177</v>
      </c>
      <c r="B52" s="1">
        <v>1498</v>
      </c>
      <c r="C52" s="5">
        <v>3.3472886000000002</v>
      </c>
      <c r="D52" s="2">
        <v>1.9566911000000001E-5</v>
      </c>
      <c r="E52" s="1" t="s">
        <v>56</v>
      </c>
      <c r="F52" s="1" t="s">
        <v>57</v>
      </c>
      <c r="G52" s="5">
        <v>0.826569</v>
      </c>
      <c r="H52" s="5">
        <v>3.5337700000000001</v>
      </c>
      <c r="I52" s="5">
        <v>3.5340199999999999</v>
      </c>
      <c r="J52" s="5">
        <f t="shared" si="0"/>
        <v>1.2061501706484643</v>
      </c>
      <c r="K52" s="2">
        <f>SUM($D$2:$D52)</f>
        <v>2.7784996033300001E-4</v>
      </c>
    </row>
    <row r="53" spans="1:11" x14ac:dyDescent="0.25">
      <c r="A53" s="1">
        <v>197</v>
      </c>
      <c r="B53" s="1">
        <v>729</v>
      </c>
      <c r="C53" s="5">
        <v>5.4658403</v>
      </c>
      <c r="D53" s="2">
        <v>2.0174954E-5</v>
      </c>
      <c r="E53" s="1" t="s">
        <v>74</v>
      </c>
      <c r="F53" s="1" t="s">
        <v>75</v>
      </c>
      <c r="G53" s="5">
        <v>0.91982200000000003</v>
      </c>
      <c r="H53" s="5">
        <v>3.53138</v>
      </c>
      <c r="I53" s="5">
        <v>3.5320900000000002</v>
      </c>
      <c r="J53" s="5">
        <f t="shared" si="0"/>
        <v>1.2054914675767918</v>
      </c>
      <c r="K53" s="2">
        <f>SUM($D$2:$D53)</f>
        <v>2.9802491433300002E-4</v>
      </c>
    </row>
    <row r="54" spans="1:11" x14ac:dyDescent="0.25">
      <c r="A54" s="1">
        <v>190</v>
      </c>
      <c r="B54" s="1">
        <v>1141</v>
      </c>
      <c r="C54" s="5">
        <v>2.9916141000000001</v>
      </c>
      <c r="D54" s="2">
        <v>3.1881935000000003E-8</v>
      </c>
      <c r="E54" s="1" t="s">
        <v>112</v>
      </c>
      <c r="F54" s="1" t="s">
        <v>113</v>
      </c>
      <c r="G54" s="5">
        <v>0.783142</v>
      </c>
      <c r="H54" s="5">
        <v>3.4360300000000001</v>
      </c>
      <c r="I54" s="5">
        <v>3.44665</v>
      </c>
      <c r="J54" s="5">
        <f t="shared" si="0"/>
        <v>1.1763310580204778</v>
      </c>
      <c r="K54" s="2">
        <f>SUM($D$2:$D54)</f>
        <v>2.9805679626800004E-4</v>
      </c>
    </row>
    <row r="55" spans="1:11" x14ac:dyDescent="0.25">
      <c r="A55" s="1">
        <v>117</v>
      </c>
      <c r="B55" s="1">
        <v>161</v>
      </c>
      <c r="C55" s="5">
        <v>4.2909775000000003</v>
      </c>
      <c r="D55" s="2">
        <v>2.7671699E-6</v>
      </c>
      <c r="E55" s="1" t="s">
        <v>62</v>
      </c>
      <c r="F55" s="1" t="s">
        <v>63</v>
      </c>
      <c r="G55" s="5">
        <v>0.867031</v>
      </c>
      <c r="H55" s="5">
        <v>3.4224399999999999</v>
      </c>
      <c r="I55" s="5">
        <v>3.4335200000000001</v>
      </c>
      <c r="J55" s="5">
        <f t="shared" si="0"/>
        <v>1.1718498293515358</v>
      </c>
      <c r="K55" s="2">
        <f>SUM($D$2:$D55)</f>
        <v>3.0082396616800002E-4</v>
      </c>
    </row>
    <row r="56" spans="1:11" x14ac:dyDescent="0.25">
      <c r="A56" s="1">
        <v>126</v>
      </c>
      <c r="B56" s="1">
        <v>779</v>
      </c>
      <c r="C56" s="5">
        <v>1.6240834</v>
      </c>
      <c r="D56" s="2">
        <v>1.1991343999999999E-6</v>
      </c>
      <c r="E56" s="1" t="s">
        <v>80</v>
      </c>
      <c r="F56" s="1" t="s">
        <v>81</v>
      </c>
      <c r="G56" s="5">
        <v>0.76023300000000005</v>
      </c>
      <c r="H56" s="5">
        <v>3.4147099999999999</v>
      </c>
      <c r="I56" s="5">
        <v>3.4306299999999998</v>
      </c>
      <c r="J56" s="5">
        <f t="shared" si="0"/>
        <v>1.1708634812286689</v>
      </c>
      <c r="K56" s="2">
        <f>SUM($D$2:$D56)</f>
        <v>3.02023100568E-4</v>
      </c>
    </row>
    <row r="57" spans="1:11" x14ac:dyDescent="0.25">
      <c r="A57" s="1">
        <v>191</v>
      </c>
      <c r="B57" s="1">
        <v>827</v>
      </c>
      <c r="C57" s="5">
        <v>9.3772649999999995</v>
      </c>
      <c r="D57" s="2">
        <v>1.324775E-5</v>
      </c>
      <c r="E57" s="1" t="s">
        <v>66</v>
      </c>
      <c r="F57" s="1" t="s">
        <v>67</v>
      </c>
      <c r="G57" s="5">
        <v>1.0133799999999999</v>
      </c>
      <c r="H57" s="5">
        <v>3.4140799999999998</v>
      </c>
      <c r="I57" s="5">
        <v>3.4140899999999998</v>
      </c>
      <c r="J57" s="5">
        <f t="shared" si="0"/>
        <v>1.1652184300341297</v>
      </c>
      <c r="K57" s="2">
        <f>SUM($D$2:$D57)</f>
        <v>3.1527085056800002E-4</v>
      </c>
    </row>
    <row r="58" spans="1:11" x14ac:dyDescent="0.25">
      <c r="A58" s="1">
        <v>142</v>
      </c>
      <c r="B58" s="1">
        <v>458</v>
      </c>
      <c r="C58" s="5">
        <v>4.8887562999999998</v>
      </c>
      <c r="D58" s="2">
        <v>2.9063569E-8</v>
      </c>
      <c r="E58" s="1" t="s">
        <v>26</v>
      </c>
      <c r="F58" s="1" t="s">
        <v>27</v>
      </c>
      <c r="G58" s="5">
        <v>0.95100099999999999</v>
      </c>
      <c r="H58" s="5">
        <v>3.3641399999999999</v>
      </c>
      <c r="I58" s="5">
        <v>3.3797100000000002</v>
      </c>
      <c r="J58" s="5">
        <f t="shared" si="0"/>
        <v>1.1534846416382254</v>
      </c>
      <c r="K58" s="2">
        <f>SUM($D$2:$D58)</f>
        <v>3.1529991413700004E-4</v>
      </c>
    </row>
    <row r="59" spans="1:11" x14ac:dyDescent="0.25">
      <c r="A59" s="1">
        <v>99</v>
      </c>
      <c r="B59" s="1">
        <v>1208</v>
      </c>
      <c r="C59" s="5">
        <v>3.9433365</v>
      </c>
      <c r="D59" s="2">
        <v>3.4996821000000001E-5</v>
      </c>
      <c r="E59" s="1" t="s">
        <v>38</v>
      </c>
      <c r="F59" s="1" t="s">
        <v>39</v>
      </c>
      <c r="G59" s="5">
        <v>0.84097699999999997</v>
      </c>
      <c r="H59" s="5">
        <v>3.3507500000000001</v>
      </c>
      <c r="I59" s="5">
        <v>3.35121</v>
      </c>
      <c r="J59" s="5">
        <f t="shared" si="0"/>
        <v>1.1437576791808874</v>
      </c>
      <c r="K59" s="2">
        <f>SUM($D$2:$D59)</f>
        <v>3.5029673513700004E-4</v>
      </c>
    </row>
    <row r="60" spans="1:11" x14ac:dyDescent="0.25">
      <c r="A60" s="1">
        <v>165</v>
      </c>
      <c r="B60" s="1">
        <v>1519</v>
      </c>
      <c r="C60" s="5">
        <v>7.2560105000000004</v>
      </c>
      <c r="D60" s="2">
        <v>4.3548633999999998E-6</v>
      </c>
      <c r="E60" s="1" t="s">
        <v>100</v>
      </c>
      <c r="F60" s="1" t="s">
        <v>101</v>
      </c>
      <c r="G60" s="5">
        <v>0.84456299999999995</v>
      </c>
      <c r="H60" s="5">
        <v>3.2220499999999999</v>
      </c>
      <c r="I60" s="5">
        <v>3.2316500000000001</v>
      </c>
      <c r="J60" s="5">
        <f t="shared" si="0"/>
        <v>1.1029522184300342</v>
      </c>
      <c r="K60" s="2">
        <f>SUM($D$2:$D60)</f>
        <v>3.5465159853700006E-4</v>
      </c>
    </row>
    <row r="61" spans="1:11" x14ac:dyDescent="0.25">
      <c r="A61" s="1">
        <v>168</v>
      </c>
      <c r="B61" s="1">
        <v>1052</v>
      </c>
      <c r="C61" s="5">
        <v>2.9824882000000001</v>
      </c>
      <c r="D61" s="2">
        <v>2.8790181E-8</v>
      </c>
      <c r="E61" s="1" t="s">
        <v>158</v>
      </c>
      <c r="F61" s="1" t="s">
        <v>159</v>
      </c>
      <c r="G61" s="5">
        <v>0.87772700000000003</v>
      </c>
      <c r="H61" s="5">
        <v>3.1986300000000001</v>
      </c>
      <c r="I61" s="5">
        <v>3.2034199999999999</v>
      </c>
      <c r="J61" s="5">
        <f t="shared" si="0"/>
        <v>1.0933174061433448</v>
      </c>
      <c r="K61" s="2">
        <f>SUM($D$2:$D61)</f>
        <v>3.5468038871800008E-4</v>
      </c>
    </row>
    <row r="62" spans="1:11" x14ac:dyDescent="0.25">
      <c r="A62" s="1">
        <v>55</v>
      </c>
      <c r="B62" s="1">
        <v>549</v>
      </c>
      <c r="C62" s="5">
        <v>2.4041196999999999</v>
      </c>
      <c r="D62" s="2">
        <v>4.8033315000000001E-5</v>
      </c>
      <c r="E62" s="1" t="s">
        <v>40</v>
      </c>
      <c r="F62" s="1" t="s">
        <v>41</v>
      </c>
      <c r="G62" s="5">
        <v>0.77657100000000001</v>
      </c>
      <c r="H62" s="5">
        <v>3.1785299999999999</v>
      </c>
      <c r="I62" s="5">
        <v>3.1785600000000001</v>
      </c>
      <c r="J62" s="5">
        <f t="shared" si="0"/>
        <v>1.0848327645051195</v>
      </c>
      <c r="K62" s="2">
        <f>SUM($D$2:$D62)</f>
        <v>4.0271370371800007E-4</v>
      </c>
    </row>
    <row r="63" spans="1:11" x14ac:dyDescent="0.25">
      <c r="A63" s="1">
        <v>135</v>
      </c>
      <c r="B63" s="1">
        <v>1549</v>
      </c>
      <c r="C63" s="5">
        <v>2.2838463999999998</v>
      </c>
      <c r="D63" s="2">
        <v>1.5563579E-5</v>
      </c>
      <c r="E63" s="1" t="s">
        <v>16</v>
      </c>
      <c r="F63" s="1" t="s">
        <v>17</v>
      </c>
      <c r="G63" s="5">
        <v>1.01627</v>
      </c>
      <c r="H63" s="5">
        <v>3.1458300000000001</v>
      </c>
      <c r="I63" s="5">
        <v>3.1587700000000001</v>
      </c>
      <c r="J63" s="5">
        <f t="shared" si="0"/>
        <v>1.0780784982935154</v>
      </c>
      <c r="K63" s="2">
        <f>SUM($D$2:$D63)</f>
        <v>4.1827728271800005E-4</v>
      </c>
    </row>
    <row r="64" spans="1:11" x14ac:dyDescent="0.25">
      <c r="A64" s="1">
        <v>189</v>
      </c>
      <c r="B64" s="1">
        <v>1202</v>
      </c>
      <c r="C64" s="5">
        <v>2.9029905999999999</v>
      </c>
      <c r="D64" s="2">
        <v>5.1304700999999998E-6</v>
      </c>
      <c r="E64" s="1" t="s">
        <v>134</v>
      </c>
      <c r="F64" s="1" t="s">
        <v>135</v>
      </c>
      <c r="G64" s="5">
        <v>0.83794199999999996</v>
      </c>
      <c r="H64" s="5">
        <v>3.1534399999999998</v>
      </c>
      <c r="I64" s="5">
        <v>3.1534900000000001</v>
      </c>
      <c r="J64" s="5">
        <f t="shared" si="0"/>
        <v>1.0762764505119455</v>
      </c>
      <c r="K64" s="2">
        <f>SUM($D$2:$D64)</f>
        <v>4.2340775281800004E-4</v>
      </c>
    </row>
    <row r="65" spans="1:11" x14ac:dyDescent="0.25">
      <c r="A65" s="1">
        <v>96</v>
      </c>
      <c r="B65" s="1">
        <v>165</v>
      </c>
      <c r="C65" s="5">
        <v>2.4602461</v>
      </c>
      <c r="D65" s="2">
        <v>7.3139267000000003E-6</v>
      </c>
      <c r="E65" s="1" t="s">
        <v>126</v>
      </c>
      <c r="F65" s="1" t="s">
        <v>127</v>
      </c>
      <c r="G65" s="5">
        <v>0.94394900000000004</v>
      </c>
      <c r="H65" s="5">
        <v>3.1364399999999999</v>
      </c>
      <c r="I65" s="5">
        <v>3.1490999999999998</v>
      </c>
      <c r="J65" s="5">
        <f t="shared" si="0"/>
        <v>1.0747781569965869</v>
      </c>
      <c r="K65" s="2">
        <f>SUM($D$2:$D65)</f>
        <v>4.3072167951800004E-4</v>
      </c>
    </row>
    <row r="66" spans="1:11" x14ac:dyDescent="0.25">
      <c r="A66" s="1">
        <v>199</v>
      </c>
      <c r="B66" s="1">
        <v>1198</v>
      </c>
      <c r="C66" s="5">
        <v>4.5952777999999999</v>
      </c>
      <c r="D66" s="2">
        <v>2.8434785999999998E-6</v>
      </c>
      <c r="E66" s="1" t="s">
        <v>76</v>
      </c>
      <c r="F66" s="1" t="s">
        <v>77</v>
      </c>
      <c r="G66" s="5">
        <v>0.87287499999999996</v>
      </c>
      <c r="H66" s="5">
        <v>3.1289799999999999</v>
      </c>
      <c r="I66" s="5">
        <v>3.1316000000000002</v>
      </c>
      <c r="J66" s="5">
        <f t="shared" ref="J66:J129" si="1">I66/293*100</f>
        <v>1.0688054607508535</v>
      </c>
      <c r="K66" s="2">
        <f>SUM($D$2:$D66)</f>
        <v>4.3356515811800004E-4</v>
      </c>
    </row>
    <row r="67" spans="1:11" x14ac:dyDescent="0.25">
      <c r="A67" s="1">
        <v>200</v>
      </c>
      <c r="B67" s="1">
        <v>1547</v>
      </c>
      <c r="C67" s="5">
        <v>4.4776797000000004</v>
      </c>
      <c r="D67" s="2">
        <v>7.5740735999999998E-8</v>
      </c>
      <c r="E67" s="1" t="s">
        <v>174</v>
      </c>
      <c r="F67" s="1" t="s">
        <v>175</v>
      </c>
      <c r="G67" s="5">
        <v>0.82845299999999999</v>
      </c>
      <c r="H67" s="5">
        <v>3.0671599999999999</v>
      </c>
      <c r="I67" s="5">
        <v>3.0829599999999999</v>
      </c>
      <c r="J67" s="5">
        <f t="shared" si="1"/>
        <v>1.0522047781569965</v>
      </c>
      <c r="K67" s="2">
        <f>SUM($D$2:$D67)</f>
        <v>4.3364089885400002E-4</v>
      </c>
    </row>
    <row r="68" spans="1:11" x14ac:dyDescent="0.25">
      <c r="A68" s="1">
        <v>195</v>
      </c>
      <c r="B68" s="1">
        <v>1203</v>
      </c>
      <c r="C68" s="5">
        <v>3.4964840000000001</v>
      </c>
      <c r="D68" s="2">
        <v>2.9127555000000002E-8</v>
      </c>
      <c r="E68" s="1" t="s">
        <v>72</v>
      </c>
      <c r="F68" s="1" t="s">
        <v>73</v>
      </c>
      <c r="G68" s="5">
        <v>0.87579899999999999</v>
      </c>
      <c r="H68" s="5">
        <v>3.0164200000000001</v>
      </c>
      <c r="I68" s="5">
        <v>3.0167700000000002</v>
      </c>
      <c r="J68" s="5">
        <f t="shared" si="1"/>
        <v>1.0296143344709898</v>
      </c>
      <c r="K68" s="2">
        <f>SUM($D$2:$D68)</f>
        <v>4.3367002640900003E-4</v>
      </c>
    </row>
    <row r="69" spans="1:11" x14ac:dyDescent="0.25">
      <c r="A69" s="1">
        <v>150</v>
      </c>
      <c r="B69" s="1">
        <v>1013</v>
      </c>
      <c r="C69" s="5">
        <v>2.2806087000000002</v>
      </c>
      <c r="D69" s="2">
        <v>5.6456508000000003E-7</v>
      </c>
      <c r="E69" s="1" t="s">
        <v>148</v>
      </c>
      <c r="F69" s="1" t="s">
        <v>149</v>
      </c>
      <c r="G69" s="5">
        <v>0.81417700000000004</v>
      </c>
      <c r="H69" s="5">
        <v>2.9623599999999999</v>
      </c>
      <c r="I69" s="5">
        <v>2.97695</v>
      </c>
      <c r="J69" s="5">
        <f t="shared" si="1"/>
        <v>1.0160238907849828</v>
      </c>
      <c r="K69" s="2">
        <f>SUM($D$2:$D69)</f>
        <v>4.3423459148900001E-4</v>
      </c>
    </row>
    <row r="70" spans="1:11" x14ac:dyDescent="0.25">
      <c r="A70" s="1">
        <v>130</v>
      </c>
      <c r="B70" s="1">
        <v>953</v>
      </c>
      <c r="C70" s="5">
        <v>1.2691345999999999</v>
      </c>
      <c r="D70" s="2">
        <v>2.8721163999999999E-8</v>
      </c>
      <c r="E70" s="1" t="s">
        <v>140</v>
      </c>
      <c r="F70" s="1" t="s">
        <v>141</v>
      </c>
      <c r="G70" s="5">
        <v>0.97583600000000004</v>
      </c>
      <c r="H70" s="5">
        <v>2.9455</v>
      </c>
      <c r="I70" s="5">
        <v>2.9510900000000002</v>
      </c>
      <c r="J70" s="5">
        <f t="shared" si="1"/>
        <v>1.00719795221843</v>
      </c>
      <c r="K70" s="2">
        <f>SUM($D$2:$D70)</f>
        <v>4.3426331265300001E-4</v>
      </c>
    </row>
    <row r="71" spans="1:11" x14ac:dyDescent="0.25">
      <c r="A71" s="1">
        <v>109</v>
      </c>
      <c r="B71" s="1">
        <v>1495</v>
      </c>
      <c r="C71" s="5">
        <v>3.3774226000000001</v>
      </c>
      <c r="D71" s="2">
        <v>1.3959035E-5</v>
      </c>
      <c r="E71" s="1" t="s">
        <v>54</v>
      </c>
      <c r="F71" s="1" t="s">
        <v>55</v>
      </c>
      <c r="G71" s="5">
        <v>0.90311900000000001</v>
      </c>
      <c r="H71" s="5">
        <v>2.9285299999999999</v>
      </c>
      <c r="I71" s="5">
        <v>2.94712</v>
      </c>
      <c r="J71" s="5">
        <f t="shared" si="1"/>
        <v>1.0058430034129693</v>
      </c>
      <c r="K71" s="2">
        <f>SUM($D$2:$D71)</f>
        <v>4.4822234765299999E-4</v>
      </c>
    </row>
    <row r="72" spans="1:11" x14ac:dyDescent="0.25">
      <c r="A72" s="1">
        <v>111</v>
      </c>
      <c r="B72" s="1">
        <v>1165</v>
      </c>
      <c r="C72" s="5">
        <v>3.6739581000000001</v>
      </c>
      <c r="D72" s="2">
        <v>1.5080903E-5</v>
      </c>
      <c r="E72" s="1" t="s">
        <v>58</v>
      </c>
      <c r="F72" s="1" t="s">
        <v>59</v>
      </c>
      <c r="G72" s="5">
        <v>0.92693800000000004</v>
      </c>
      <c r="H72" s="5">
        <v>2.9138999999999999</v>
      </c>
      <c r="I72" s="5">
        <v>2.9227400000000001</v>
      </c>
      <c r="J72" s="5">
        <f t="shared" si="1"/>
        <v>0.99752218430034134</v>
      </c>
      <c r="K72" s="2">
        <f>SUM($D$2:$D72)</f>
        <v>4.6330325065300002E-4</v>
      </c>
    </row>
    <row r="73" spans="1:11" x14ac:dyDescent="0.25">
      <c r="A73" s="1">
        <v>122</v>
      </c>
      <c r="B73" s="1">
        <v>1493</v>
      </c>
      <c r="C73" s="5">
        <v>4.4112096000000003</v>
      </c>
      <c r="D73" s="2">
        <v>8.4520642999999996E-6</v>
      </c>
      <c r="E73" s="1" t="s">
        <v>70</v>
      </c>
      <c r="F73" s="1" t="s">
        <v>71</v>
      </c>
      <c r="G73" s="5">
        <v>0.82046699999999995</v>
      </c>
      <c r="H73" s="5">
        <v>2.8520400000000001</v>
      </c>
      <c r="I73" s="5">
        <v>2.8581699999999999</v>
      </c>
      <c r="J73" s="5">
        <f t="shared" si="1"/>
        <v>0.97548464163822524</v>
      </c>
      <c r="K73" s="2">
        <f>SUM($D$2:$D73)</f>
        <v>4.7175531495300001E-4</v>
      </c>
    </row>
    <row r="74" spans="1:11" x14ac:dyDescent="0.25">
      <c r="A74" s="1">
        <v>137</v>
      </c>
      <c r="B74" s="1">
        <v>1508</v>
      </c>
      <c r="C74" s="5">
        <v>1.541873</v>
      </c>
      <c r="D74" s="2">
        <v>4.1398303000000001E-5</v>
      </c>
      <c r="E74" s="1" t="s">
        <v>92</v>
      </c>
      <c r="F74" s="1" t="s">
        <v>93</v>
      </c>
      <c r="G74" s="5">
        <v>0.86807199999999995</v>
      </c>
      <c r="H74" s="5">
        <v>2.8507099999999999</v>
      </c>
      <c r="I74" s="5">
        <v>2.8538000000000001</v>
      </c>
      <c r="J74" s="5">
        <f t="shared" si="1"/>
        <v>0.97399317406143338</v>
      </c>
      <c r="K74" s="2">
        <f>SUM($D$2:$D74)</f>
        <v>5.1315361795299999E-4</v>
      </c>
    </row>
    <row r="75" spans="1:11" x14ac:dyDescent="0.25">
      <c r="A75" s="1">
        <v>94</v>
      </c>
      <c r="B75" s="1">
        <v>558</v>
      </c>
      <c r="C75" s="5">
        <v>1.7547771999999999</v>
      </c>
      <c r="D75" s="2">
        <v>3.5211335E-6</v>
      </c>
      <c r="E75" s="1" t="s">
        <v>124</v>
      </c>
      <c r="F75" s="1" t="s">
        <v>125</v>
      </c>
      <c r="G75" s="5">
        <v>0.92983899999999997</v>
      </c>
      <c r="H75" s="5">
        <v>2.8488199999999999</v>
      </c>
      <c r="I75" s="5">
        <v>2.8526899999999999</v>
      </c>
      <c r="J75" s="5">
        <f t="shared" si="1"/>
        <v>0.97361433447098966</v>
      </c>
      <c r="K75" s="2">
        <f>SUM($D$2:$D75)</f>
        <v>5.1667475145300004E-4</v>
      </c>
    </row>
    <row r="76" spans="1:11" x14ac:dyDescent="0.25">
      <c r="A76" s="1">
        <v>129</v>
      </c>
      <c r="B76" s="1">
        <v>1086</v>
      </c>
      <c r="C76" s="5">
        <v>1.9045509</v>
      </c>
      <c r="D76" s="2">
        <v>5.1945352000000002E-7</v>
      </c>
      <c r="E76" s="1" t="s">
        <v>82</v>
      </c>
      <c r="F76" s="1" t="s">
        <v>83</v>
      </c>
      <c r="G76" s="5">
        <v>0.96141600000000005</v>
      </c>
      <c r="H76" s="5">
        <v>2.8326199999999999</v>
      </c>
      <c r="I76" s="5">
        <v>2.8369</v>
      </c>
      <c r="J76" s="5">
        <f t="shared" si="1"/>
        <v>0.96822525597269615</v>
      </c>
      <c r="K76" s="2">
        <f>SUM($D$2:$D76)</f>
        <v>5.1719420497300006E-4</v>
      </c>
    </row>
    <row r="77" spans="1:11" x14ac:dyDescent="0.25">
      <c r="A77" s="1">
        <v>132</v>
      </c>
      <c r="B77" s="1">
        <v>722</v>
      </c>
      <c r="C77" s="5">
        <v>5.7135505999999996</v>
      </c>
      <c r="D77" s="2">
        <v>3.3860188999999998E-8</v>
      </c>
      <c r="E77" s="1" t="s">
        <v>142</v>
      </c>
      <c r="F77" s="1" t="s">
        <v>143</v>
      </c>
      <c r="G77" s="5">
        <v>0.76261199999999996</v>
      </c>
      <c r="H77" s="5">
        <v>2.8263600000000002</v>
      </c>
      <c r="I77" s="5">
        <v>2.82674</v>
      </c>
      <c r="J77" s="5">
        <f t="shared" si="1"/>
        <v>0.9647576791808874</v>
      </c>
      <c r="K77" s="2">
        <f>SUM($D$2:$D77)</f>
        <v>5.1722806516200004E-4</v>
      </c>
    </row>
    <row r="78" spans="1:11" x14ac:dyDescent="0.25">
      <c r="A78" s="1">
        <v>145</v>
      </c>
      <c r="B78" s="1">
        <v>719</v>
      </c>
      <c r="C78" s="5">
        <v>7.5155392000000001</v>
      </c>
      <c r="D78" s="2">
        <v>2.1403275E-5</v>
      </c>
      <c r="E78" s="1" t="s">
        <v>28</v>
      </c>
      <c r="F78" s="1" t="s">
        <v>29</v>
      </c>
      <c r="G78" s="5">
        <v>0.70284400000000002</v>
      </c>
      <c r="H78" s="5">
        <v>2.7981099999999999</v>
      </c>
      <c r="I78" s="5">
        <v>2.79827</v>
      </c>
      <c r="J78" s="5">
        <f t="shared" si="1"/>
        <v>0.95504095563139946</v>
      </c>
      <c r="K78" s="2">
        <f>SUM($D$2:$D78)</f>
        <v>5.3863134016200005E-4</v>
      </c>
    </row>
    <row r="79" spans="1:11" x14ac:dyDescent="0.25">
      <c r="A79" s="1">
        <v>136</v>
      </c>
      <c r="B79" s="1">
        <v>1082</v>
      </c>
      <c r="C79" s="5">
        <v>2.5420003000000002</v>
      </c>
      <c r="D79" s="2">
        <v>2.6920362999999999E-8</v>
      </c>
      <c r="E79" s="1" t="s">
        <v>90</v>
      </c>
      <c r="F79" s="1" t="s">
        <v>91</v>
      </c>
      <c r="G79" s="5">
        <v>0.84537799999999996</v>
      </c>
      <c r="H79" s="5">
        <v>2.7754099999999999</v>
      </c>
      <c r="I79" s="5">
        <v>2.7881100000000001</v>
      </c>
      <c r="J79" s="5">
        <f t="shared" si="1"/>
        <v>0.95157337883959048</v>
      </c>
      <c r="K79" s="2">
        <f>SUM($D$2:$D79)</f>
        <v>5.3865826052500003E-4</v>
      </c>
    </row>
    <row r="80" spans="1:11" x14ac:dyDescent="0.25">
      <c r="A80" s="1">
        <v>47</v>
      </c>
      <c r="B80" s="1">
        <v>154</v>
      </c>
      <c r="C80" s="5">
        <v>6.1090745999999996</v>
      </c>
      <c r="D80" s="2">
        <v>2.7605838E-5</v>
      </c>
      <c r="E80" s="1" t="s">
        <v>22</v>
      </c>
      <c r="F80" s="1" t="s">
        <v>23</v>
      </c>
      <c r="G80" s="5">
        <v>0.81528699999999998</v>
      </c>
      <c r="H80" s="5">
        <v>2.75868</v>
      </c>
      <c r="I80" s="5">
        <v>2.7652899999999998</v>
      </c>
      <c r="J80" s="5">
        <f t="shared" si="1"/>
        <v>0.94378498293515356</v>
      </c>
      <c r="K80" s="2">
        <f>SUM($D$2:$D80)</f>
        <v>5.6626409852500003E-4</v>
      </c>
    </row>
    <row r="81" spans="1:11" x14ac:dyDescent="0.25">
      <c r="A81" s="1">
        <v>118</v>
      </c>
      <c r="B81" s="1">
        <v>316</v>
      </c>
      <c r="C81" s="5">
        <v>3.7111125</v>
      </c>
      <c r="D81" s="2">
        <v>7.5046912999999999E-8</v>
      </c>
      <c r="E81" s="1" t="s">
        <v>64</v>
      </c>
      <c r="F81" s="1" t="s">
        <v>65</v>
      </c>
      <c r="G81" s="5">
        <v>0.81071300000000002</v>
      </c>
      <c r="H81" s="5">
        <v>2.75725</v>
      </c>
      <c r="I81" s="5">
        <v>2.7646199999999999</v>
      </c>
      <c r="J81" s="5">
        <f t="shared" si="1"/>
        <v>0.94355631399317408</v>
      </c>
      <c r="K81" s="2">
        <f>SUM($D$2:$D81)</f>
        <v>5.6633914543799998E-4</v>
      </c>
    </row>
    <row r="82" spans="1:11" x14ac:dyDescent="0.25">
      <c r="A82" s="1">
        <v>147</v>
      </c>
      <c r="B82" s="1">
        <v>828</v>
      </c>
      <c r="C82" s="5">
        <v>1.7034822999999999</v>
      </c>
      <c r="D82" s="2">
        <v>2.8990658000000001E-7</v>
      </c>
      <c r="E82" s="1" t="s">
        <v>118</v>
      </c>
      <c r="F82" s="1" t="s">
        <v>119</v>
      </c>
      <c r="G82" s="5">
        <v>0.89387099999999997</v>
      </c>
      <c r="H82" s="5">
        <v>2.7196199999999999</v>
      </c>
      <c r="I82" s="5">
        <v>2.7276400000000001</v>
      </c>
      <c r="J82" s="5">
        <f t="shared" si="1"/>
        <v>0.93093515358361778</v>
      </c>
      <c r="K82" s="2">
        <f>SUM($D$2:$D82)</f>
        <v>5.6662905201799996E-4</v>
      </c>
    </row>
    <row r="83" spans="1:11" x14ac:dyDescent="0.25">
      <c r="A83" s="1">
        <v>144</v>
      </c>
      <c r="B83" s="1">
        <v>296</v>
      </c>
      <c r="C83" s="5">
        <v>21.898599999999998</v>
      </c>
      <c r="D83" s="2">
        <v>9.7268327000000003E-8</v>
      </c>
      <c r="E83" s="1" t="s">
        <v>96</v>
      </c>
      <c r="F83" s="1" t="s">
        <v>97</v>
      </c>
      <c r="G83" s="5">
        <v>0.83821800000000002</v>
      </c>
      <c r="H83" s="5">
        <v>2.7195</v>
      </c>
      <c r="I83" s="5">
        <v>2.7196600000000002</v>
      </c>
      <c r="J83" s="5">
        <f t="shared" si="1"/>
        <v>0.92821160409556314</v>
      </c>
      <c r="K83" s="2">
        <f>SUM($D$2:$D83)</f>
        <v>5.6672632034499991E-4</v>
      </c>
    </row>
    <row r="84" spans="1:11" x14ac:dyDescent="0.25">
      <c r="A84" s="1">
        <v>60</v>
      </c>
      <c r="B84" s="1">
        <v>169</v>
      </c>
      <c r="C84" s="5">
        <v>1.781126</v>
      </c>
      <c r="D84" s="2">
        <v>2.9403935000000001E-5</v>
      </c>
      <c r="E84" s="1" t="s">
        <v>48</v>
      </c>
      <c r="F84" s="1" t="s">
        <v>49</v>
      </c>
      <c r="G84" s="5">
        <v>0.89900599999999997</v>
      </c>
      <c r="H84" s="5">
        <v>2.6471800000000001</v>
      </c>
      <c r="I84" s="5">
        <v>2.6855799999999999</v>
      </c>
      <c r="J84" s="5">
        <f t="shared" si="1"/>
        <v>0.91658020477815694</v>
      </c>
      <c r="K84" s="2">
        <f>SUM($D$2:$D84)</f>
        <v>5.9613025534499986E-4</v>
      </c>
    </row>
    <row r="85" spans="1:11" x14ac:dyDescent="0.25">
      <c r="A85" s="1">
        <v>54</v>
      </c>
      <c r="B85" s="1">
        <v>2625</v>
      </c>
      <c r="C85" s="5">
        <v>11.440853000000001</v>
      </c>
      <c r="D85" s="2">
        <v>6.3163635999999998E-5</v>
      </c>
      <c r="E85" s="1" t="s">
        <v>36</v>
      </c>
      <c r="F85" s="1" t="s">
        <v>37</v>
      </c>
      <c r="G85" s="5">
        <v>0.89692099999999997</v>
      </c>
      <c r="H85" s="5">
        <v>2.6712600000000002</v>
      </c>
      <c r="I85" s="5">
        <v>2.6804700000000001</v>
      </c>
      <c r="J85" s="5">
        <f t="shared" si="1"/>
        <v>0.91483617747440282</v>
      </c>
      <c r="K85" s="2">
        <f>SUM($D$2:$D85)</f>
        <v>6.592938913449999E-4</v>
      </c>
    </row>
    <row r="86" spans="1:11" x14ac:dyDescent="0.25">
      <c r="A86" s="1">
        <v>42</v>
      </c>
      <c r="B86" s="1">
        <v>238</v>
      </c>
      <c r="C86" s="5">
        <v>8.1401520000000005</v>
      </c>
      <c r="D86" s="2">
        <v>1.0457243E-5</v>
      </c>
      <c r="E86" s="1" t="s">
        <v>86</v>
      </c>
      <c r="F86" s="1" t="s">
        <v>87</v>
      </c>
      <c r="G86" s="5">
        <v>0.85887500000000006</v>
      </c>
      <c r="H86" s="5">
        <v>2.6773099999999999</v>
      </c>
      <c r="I86" s="5">
        <v>2.67774</v>
      </c>
      <c r="J86" s="5">
        <f t="shared" si="1"/>
        <v>0.91390443686006817</v>
      </c>
      <c r="K86" s="2">
        <f>SUM($D$2:$D86)</f>
        <v>6.6975113434499987E-4</v>
      </c>
    </row>
    <row r="87" spans="1:11" x14ac:dyDescent="0.25">
      <c r="A87" s="1">
        <v>66</v>
      </c>
      <c r="B87" s="1">
        <v>1500</v>
      </c>
      <c r="C87" s="5">
        <v>3.0076466000000002</v>
      </c>
      <c r="D87" s="2">
        <v>4.2099708999999997E-5</v>
      </c>
      <c r="E87" s="1" t="s">
        <v>104</v>
      </c>
      <c r="F87" s="1" t="s">
        <v>105</v>
      </c>
      <c r="G87" s="5">
        <v>0.91547299999999998</v>
      </c>
      <c r="H87" s="5">
        <v>2.6415199999999999</v>
      </c>
      <c r="I87" s="5">
        <v>2.64167</v>
      </c>
      <c r="J87" s="5">
        <f t="shared" si="1"/>
        <v>0.90159385665529013</v>
      </c>
      <c r="K87" s="2">
        <f>SUM($D$2:$D87)</f>
        <v>7.1185084334499983E-4</v>
      </c>
    </row>
    <row r="88" spans="1:11" x14ac:dyDescent="0.25">
      <c r="A88" s="1">
        <v>104</v>
      </c>
      <c r="B88" s="1">
        <v>1519</v>
      </c>
      <c r="C88" s="5">
        <v>4.7230973000000001</v>
      </c>
      <c r="D88" s="2">
        <v>7.8922240999999998E-8</v>
      </c>
      <c r="E88" s="1" t="s">
        <v>100</v>
      </c>
      <c r="F88" s="1" t="s">
        <v>101</v>
      </c>
      <c r="G88" s="5">
        <v>0.89638700000000004</v>
      </c>
      <c r="H88" s="5">
        <v>2.5522</v>
      </c>
      <c r="I88" s="5">
        <v>2.5940799999999999</v>
      </c>
      <c r="J88" s="5">
        <f t="shared" si="1"/>
        <v>0.88535153583617754</v>
      </c>
      <c r="K88" s="2">
        <f>SUM($D$2:$D88)</f>
        <v>7.1192976558599979E-4</v>
      </c>
    </row>
    <row r="89" spans="1:11" x14ac:dyDescent="0.25">
      <c r="A89" s="1">
        <v>174</v>
      </c>
      <c r="B89" s="1">
        <v>1503</v>
      </c>
      <c r="C89" s="5">
        <v>1.3428359000000001</v>
      </c>
      <c r="D89" s="2">
        <v>1.2813474000000001E-7</v>
      </c>
      <c r="E89" s="1" t="s">
        <v>162</v>
      </c>
      <c r="F89" s="1" t="s">
        <v>163</v>
      </c>
      <c r="G89" s="5">
        <v>0.86301000000000005</v>
      </c>
      <c r="H89" s="5">
        <v>2.5776300000000001</v>
      </c>
      <c r="I89" s="5">
        <v>2.5821299999999998</v>
      </c>
      <c r="J89" s="5">
        <f t="shared" si="1"/>
        <v>0.88127303754266195</v>
      </c>
      <c r="K89" s="2">
        <f>SUM($D$2:$D89)</f>
        <v>7.1205790032599983E-4</v>
      </c>
    </row>
    <row r="90" spans="1:11" x14ac:dyDescent="0.25">
      <c r="A90" s="1">
        <v>140</v>
      </c>
      <c r="B90" s="1">
        <v>1004</v>
      </c>
      <c r="C90" s="5">
        <v>1.5616717</v>
      </c>
      <c r="D90" s="2">
        <v>7.4590616000000006E-8</v>
      </c>
      <c r="E90" s="1" t="s">
        <v>24</v>
      </c>
      <c r="F90" s="1" t="s">
        <v>25</v>
      </c>
      <c r="G90" s="5">
        <v>0.90069299999999997</v>
      </c>
      <c r="H90" s="5">
        <v>2.5566599999999999</v>
      </c>
      <c r="I90" s="5">
        <v>2.5718999999999999</v>
      </c>
      <c r="J90" s="5">
        <f t="shared" si="1"/>
        <v>0.8777815699658702</v>
      </c>
      <c r="K90" s="2">
        <f>SUM($D$2:$D90)</f>
        <v>7.1213249094199981E-4</v>
      </c>
    </row>
    <row r="91" spans="1:11" x14ac:dyDescent="0.25">
      <c r="A91" s="1">
        <v>103</v>
      </c>
      <c r="B91" s="1">
        <v>1545</v>
      </c>
      <c r="C91" s="5">
        <v>2.7003460000000001</v>
      </c>
      <c r="D91" s="2">
        <v>1.3372844E-5</v>
      </c>
      <c r="E91" s="1" t="s">
        <v>44</v>
      </c>
      <c r="F91" s="1" t="s">
        <v>45</v>
      </c>
      <c r="G91" s="5">
        <v>0.95509200000000005</v>
      </c>
      <c r="H91" s="5">
        <v>2.5391400000000002</v>
      </c>
      <c r="I91" s="5">
        <v>2.5522200000000002</v>
      </c>
      <c r="J91" s="5">
        <f t="shared" si="1"/>
        <v>0.87106484641638238</v>
      </c>
      <c r="K91" s="2">
        <f>SUM($D$2:$D91)</f>
        <v>7.2550533494199979E-4</v>
      </c>
    </row>
    <row r="92" spans="1:11" x14ac:dyDescent="0.25">
      <c r="A92" s="1">
        <v>134</v>
      </c>
      <c r="B92" s="1">
        <v>642</v>
      </c>
      <c r="C92" s="5">
        <v>5.9657926999999997</v>
      </c>
      <c r="D92" s="2">
        <v>2.9107186E-8</v>
      </c>
      <c r="E92" s="1" t="s">
        <v>14</v>
      </c>
      <c r="F92" s="1" t="s">
        <v>15</v>
      </c>
      <c r="G92" s="5">
        <v>0.87064799999999998</v>
      </c>
      <c r="H92" s="5">
        <v>2.5080499999999999</v>
      </c>
      <c r="I92" s="5">
        <v>2.54922</v>
      </c>
      <c r="J92" s="5">
        <f t="shared" si="1"/>
        <v>0.87004095563139938</v>
      </c>
      <c r="K92" s="2">
        <f>SUM($D$2:$D92)</f>
        <v>7.255344421279998E-4</v>
      </c>
    </row>
    <row r="93" spans="1:11" x14ac:dyDescent="0.25">
      <c r="A93" s="1">
        <v>198</v>
      </c>
      <c r="B93" s="1">
        <v>2114</v>
      </c>
      <c r="C93" s="5">
        <v>2.3591652000000001</v>
      </c>
      <c r="D93" s="2">
        <v>7.5434619999999998E-8</v>
      </c>
      <c r="E93" s="1" t="s">
        <v>172</v>
      </c>
      <c r="F93" s="1" t="s">
        <v>173</v>
      </c>
      <c r="G93" s="5">
        <v>0.92047100000000004</v>
      </c>
      <c r="H93" s="5">
        <v>2.50177</v>
      </c>
      <c r="I93" s="5">
        <v>2.5033599999999998</v>
      </c>
      <c r="J93" s="5">
        <f t="shared" si="1"/>
        <v>0.85438907849829349</v>
      </c>
      <c r="K93" s="2">
        <f>SUM($D$2:$D93)</f>
        <v>7.2560987674799983E-4</v>
      </c>
    </row>
    <row r="94" spans="1:11" x14ac:dyDescent="0.25">
      <c r="A94" s="1">
        <v>124</v>
      </c>
      <c r="B94" s="1">
        <v>729</v>
      </c>
      <c r="C94" s="5">
        <v>3.6623701999999998</v>
      </c>
      <c r="D94" s="2">
        <v>1.5800338999999998E-5</v>
      </c>
      <c r="E94" s="1" t="s">
        <v>74</v>
      </c>
      <c r="F94" s="1" t="s">
        <v>75</v>
      </c>
      <c r="G94" s="5">
        <v>0.80560100000000001</v>
      </c>
      <c r="H94" s="5">
        <v>2.4853800000000001</v>
      </c>
      <c r="I94" s="5">
        <v>2.4856699999999998</v>
      </c>
      <c r="J94" s="5">
        <f t="shared" si="1"/>
        <v>0.84835153583617751</v>
      </c>
      <c r="K94" s="2">
        <f>SUM($D$2:$D94)</f>
        <v>7.4141021574799983E-4</v>
      </c>
    </row>
    <row r="95" spans="1:11" x14ac:dyDescent="0.25">
      <c r="A95" s="1">
        <v>69</v>
      </c>
      <c r="B95" s="1">
        <v>1158</v>
      </c>
      <c r="C95" s="5">
        <v>1.4129080999999999</v>
      </c>
      <c r="D95" s="2">
        <v>1.3110361000000001E-5</v>
      </c>
      <c r="E95" s="1" t="s">
        <v>110</v>
      </c>
      <c r="F95" s="1" t="s">
        <v>111</v>
      </c>
      <c r="G95" s="5">
        <v>0.84145499999999995</v>
      </c>
      <c r="H95" s="5">
        <v>2.4344600000000001</v>
      </c>
      <c r="I95" s="5">
        <v>2.4430999999999998</v>
      </c>
      <c r="J95" s="5">
        <f t="shared" si="1"/>
        <v>0.83382252559726955</v>
      </c>
      <c r="K95" s="2">
        <f>SUM($D$2:$D95)</f>
        <v>7.5452057674799979E-4</v>
      </c>
    </row>
    <row r="96" spans="1:11" x14ac:dyDescent="0.25">
      <c r="A96" s="1">
        <v>101</v>
      </c>
      <c r="B96" s="1">
        <v>3468</v>
      </c>
      <c r="C96" s="5">
        <v>11.861890000000001</v>
      </c>
      <c r="D96" s="2">
        <v>4.9481741E-6</v>
      </c>
      <c r="E96" s="1" t="s">
        <v>98</v>
      </c>
      <c r="F96" s="1" t="s">
        <v>99</v>
      </c>
      <c r="G96" s="5">
        <v>0.96835099999999996</v>
      </c>
      <c r="H96" s="5">
        <v>2.4301699999999999</v>
      </c>
      <c r="I96" s="5">
        <v>2.4302600000000001</v>
      </c>
      <c r="J96" s="5">
        <f t="shared" si="1"/>
        <v>0.82944027303754264</v>
      </c>
      <c r="K96" s="2">
        <f>SUM($D$2:$D96)</f>
        <v>7.5946875084799978E-4</v>
      </c>
    </row>
    <row r="97" spans="1:11" x14ac:dyDescent="0.25">
      <c r="A97" s="1">
        <v>71</v>
      </c>
      <c r="B97" s="1">
        <v>1141</v>
      </c>
      <c r="C97" s="5">
        <v>1.2453377999999999</v>
      </c>
      <c r="D97" s="2">
        <v>7.3034248999999999E-7</v>
      </c>
      <c r="E97" s="1" t="s">
        <v>112</v>
      </c>
      <c r="F97" s="1" t="s">
        <v>113</v>
      </c>
      <c r="G97" s="5">
        <v>0.85999300000000001</v>
      </c>
      <c r="H97" s="5">
        <v>2.4187699999999999</v>
      </c>
      <c r="I97" s="5">
        <v>2.4201700000000002</v>
      </c>
      <c r="J97" s="5">
        <f t="shared" si="1"/>
        <v>0.82599658703071677</v>
      </c>
      <c r="K97" s="2">
        <f>SUM($D$2:$D97)</f>
        <v>7.601990933379998E-4</v>
      </c>
    </row>
    <row r="98" spans="1:11" x14ac:dyDescent="0.25">
      <c r="A98" s="1">
        <v>68</v>
      </c>
      <c r="B98" s="1">
        <v>1496</v>
      </c>
      <c r="C98" s="5">
        <v>2.4454927</v>
      </c>
      <c r="D98" s="2">
        <v>9.1220163000000003E-6</v>
      </c>
      <c r="E98" s="1" t="s">
        <v>108</v>
      </c>
      <c r="F98" s="1" t="s">
        <v>109</v>
      </c>
      <c r="G98" s="5">
        <v>0.88718200000000003</v>
      </c>
      <c r="H98" s="5">
        <v>2.3989600000000002</v>
      </c>
      <c r="I98" s="5">
        <v>2.4018600000000001</v>
      </c>
      <c r="J98" s="5">
        <f t="shared" si="1"/>
        <v>0.8197474402730377</v>
      </c>
      <c r="K98" s="2">
        <f>SUM($D$2:$D98)</f>
        <v>7.6932110963799974E-4</v>
      </c>
    </row>
    <row r="99" spans="1:11" x14ac:dyDescent="0.25">
      <c r="A99" s="1">
        <v>146</v>
      </c>
      <c r="B99" s="1">
        <v>285</v>
      </c>
      <c r="C99" s="5">
        <v>5.0406880000000003</v>
      </c>
      <c r="D99" s="2">
        <v>4.7839675999999996E-6</v>
      </c>
      <c r="E99" s="1" t="s">
        <v>114</v>
      </c>
      <c r="F99" s="1" t="s">
        <v>115</v>
      </c>
      <c r="G99" s="5">
        <v>0.88591900000000001</v>
      </c>
      <c r="H99" s="5">
        <v>2.3574199999999998</v>
      </c>
      <c r="I99" s="5">
        <v>2.3851</v>
      </c>
      <c r="J99" s="5">
        <f t="shared" si="1"/>
        <v>0.81402730375426613</v>
      </c>
      <c r="K99" s="2">
        <f>SUM($D$2:$D99)</f>
        <v>7.7410507723799972E-4</v>
      </c>
    </row>
    <row r="100" spans="1:11" x14ac:dyDescent="0.25">
      <c r="A100" s="1">
        <v>170</v>
      </c>
      <c r="B100" s="1">
        <v>668</v>
      </c>
      <c r="C100" s="5">
        <v>7.9186025000000004</v>
      </c>
      <c r="D100" s="2">
        <v>2.9049010000000001E-8</v>
      </c>
      <c r="E100" s="1" t="s">
        <v>160</v>
      </c>
      <c r="F100" s="1" t="s">
        <v>161</v>
      </c>
      <c r="G100" s="5">
        <v>0.91583700000000001</v>
      </c>
      <c r="H100" s="5">
        <v>2.3674200000000001</v>
      </c>
      <c r="I100" s="5">
        <v>2.3820700000000001</v>
      </c>
      <c r="J100" s="5">
        <f t="shared" si="1"/>
        <v>0.81299317406143357</v>
      </c>
      <c r="K100" s="2">
        <f>SUM($D$2:$D100)</f>
        <v>7.7413412624799968E-4</v>
      </c>
    </row>
    <row r="101" spans="1:11" x14ac:dyDescent="0.25">
      <c r="A101" s="1">
        <v>116</v>
      </c>
      <c r="B101" s="1">
        <v>1496</v>
      </c>
      <c r="C101" s="5">
        <v>3.8949709000000001</v>
      </c>
      <c r="D101" s="2">
        <v>7.4384803000000003E-7</v>
      </c>
      <c r="E101" s="1" t="s">
        <v>108</v>
      </c>
      <c r="F101" s="1" t="s">
        <v>109</v>
      </c>
      <c r="G101" s="5">
        <v>0.85610799999999998</v>
      </c>
      <c r="H101" s="5">
        <v>2.3110200000000001</v>
      </c>
      <c r="I101" s="5">
        <v>2.31324</v>
      </c>
      <c r="J101" s="5">
        <f t="shared" si="1"/>
        <v>0.78950170648464157</v>
      </c>
      <c r="K101" s="2">
        <f>SUM($D$2:$D101)</f>
        <v>7.7487797427799974E-4</v>
      </c>
    </row>
    <row r="102" spans="1:11" x14ac:dyDescent="0.25">
      <c r="A102" s="1">
        <v>83</v>
      </c>
      <c r="B102" s="1">
        <v>1511</v>
      </c>
      <c r="C102" s="5">
        <v>1.4498523000000001</v>
      </c>
      <c r="D102" s="2">
        <v>2.4073933999999998E-6</v>
      </c>
      <c r="E102" s="1" t="s">
        <v>88</v>
      </c>
      <c r="F102" s="1" t="s">
        <v>89</v>
      </c>
      <c r="G102" s="5">
        <v>0.873448</v>
      </c>
      <c r="H102" s="5">
        <v>2.2880099999999999</v>
      </c>
      <c r="I102" s="5">
        <v>2.30409</v>
      </c>
      <c r="J102" s="5">
        <f t="shared" si="1"/>
        <v>0.78637883959044363</v>
      </c>
      <c r="K102" s="2">
        <f>SUM($D$2:$D102)</f>
        <v>7.7728536767799976E-4</v>
      </c>
    </row>
    <row r="103" spans="1:11" x14ac:dyDescent="0.25">
      <c r="A103" s="1">
        <v>113</v>
      </c>
      <c r="B103" s="1">
        <v>728</v>
      </c>
      <c r="C103" s="5">
        <v>2.9775950999999998</v>
      </c>
      <c r="D103" s="2">
        <v>1.408277E-5</v>
      </c>
      <c r="E103" s="1" t="s">
        <v>60</v>
      </c>
      <c r="F103" s="1" t="s">
        <v>61</v>
      </c>
      <c r="G103" s="5">
        <v>0.96380399999999999</v>
      </c>
      <c r="H103" s="5">
        <v>2.28037</v>
      </c>
      <c r="I103" s="5">
        <v>2.2979599999999998</v>
      </c>
      <c r="J103" s="5">
        <f t="shared" si="1"/>
        <v>0.78428668941979518</v>
      </c>
      <c r="K103" s="2">
        <f>SUM($D$2:$D103)</f>
        <v>7.9136813767799973E-4</v>
      </c>
    </row>
    <row r="104" spans="1:11" x14ac:dyDescent="0.25">
      <c r="A104" s="1">
        <v>160</v>
      </c>
      <c r="B104" s="1">
        <v>1083</v>
      </c>
      <c r="C104" s="5">
        <v>4.4703182999999997</v>
      </c>
      <c r="D104" s="2">
        <v>3.4433839000000001E-8</v>
      </c>
      <c r="E104" s="1" t="s">
        <v>152</v>
      </c>
      <c r="F104" s="1" t="s">
        <v>153</v>
      </c>
      <c r="G104" s="5">
        <v>0.78553899999999999</v>
      </c>
      <c r="H104" s="5">
        <v>2.2424300000000001</v>
      </c>
      <c r="I104" s="5">
        <v>2.2931499999999998</v>
      </c>
      <c r="J104" s="5">
        <f t="shared" si="1"/>
        <v>0.78264505119453909</v>
      </c>
      <c r="K104" s="2">
        <f>SUM($D$2:$D104)</f>
        <v>7.9140257151699971E-4</v>
      </c>
    </row>
    <row r="105" spans="1:11" x14ac:dyDescent="0.25">
      <c r="A105" s="1">
        <v>148</v>
      </c>
      <c r="B105" s="1">
        <v>527</v>
      </c>
      <c r="C105" s="5">
        <v>3.4106526000000001</v>
      </c>
      <c r="D105" s="2">
        <v>1.2211106000000001E-7</v>
      </c>
      <c r="E105" s="1" t="s">
        <v>146</v>
      </c>
      <c r="F105" s="1" t="s">
        <v>147</v>
      </c>
      <c r="G105" s="5">
        <v>0.86218799999999995</v>
      </c>
      <c r="H105" s="5">
        <v>2.2656800000000001</v>
      </c>
      <c r="I105" s="5">
        <v>2.2660800000000001</v>
      </c>
      <c r="J105" s="5">
        <f t="shared" si="1"/>
        <v>0.77340614334470992</v>
      </c>
      <c r="K105" s="2">
        <f>SUM($D$2:$D105)</f>
        <v>7.9152468257699974E-4</v>
      </c>
    </row>
    <row r="106" spans="1:11" x14ac:dyDescent="0.25">
      <c r="A106" s="1">
        <v>92</v>
      </c>
      <c r="B106" s="1">
        <v>988</v>
      </c>
      <c r="C106" s="5">
        <v>2.5993105999999999</v>
      </c>
      <c r="D106" s="2">
        <v>7.1440297000000002E-8</v>
      </c>
      <c r="E106" s="1" t="s">
        <v>120</v>
      </c>
      <c r="F106" s="1" t="s">
        <v>121</v>
      </c>
      <c r="G106" s="5">
        <v>0.89936000000000005</v>
      </c>
      <c r="H106" s="5">
        <v>2.2026400000000002</v>
      </c>
      <c r="I106" s="5">
        <v>2.2438600000000002</v>
      </c>
      <c r="J106" s="5">
        <f t="shared" si="1"/>
        <v>0.76582252559726971</v>
      </c>
      <c r="K106" s="2">
        <f>SUM($D$2:$D106)</f>
        <v>7.915961228739997E-4</v>
      </c>
    </row>
    <row r="107" spans="1:11" x14ac:dyDescent="0.25">
      <c r="A107" s="1">
        <v>90</v>
      </c>
      <c r="B107" s="1">
        <v>502</v>
      </c>
      <c r="C107" s="5">
        <v>4.5022282999999996</v>
      </c>
      <c r="D107" s="2">
        <v>4.4104563000000003E-5</v>
      </c>
      <c r="E107" s="1" t="s">
        <v>116</v>
      </c>
      <c r="F107" s="1" t="s">
        <v>117</v>
      </c>
      <c r="G107" s="5">
        <v>0.88808699999999996</v>
      </c>
      <c r="H107" s="5">
        <v>2.2192400000000001</v>
      </c>
      <c r="I107" s="5">
        <v>2.2225899999999998</v>
      </c>
      <c r="J107" s="5">
        <f t="shared" si="1"/>
        <v>0.75856313993174052</v>
      </c>
      <c r="K107" s="2">
        <f>SUM($D$2:$D107)</f>
        <v>8.3570068587399972E-4</v>
      </c>
    </row>
    <row r="108" spans="1:11" x14ac:dyDescent="0.25">
      <c r="A108" s="1">
        <v>110</v>
      </c>
      <c r="B108" s="1">
        <v>2661</v>
      </c>
      <c r="C108" s="5">
        <v>5.4693817999999998</v>
      </c>
      <c r="D108" s="2">
        <v>8.2433789000000007E-6</v>
      </c>
      <c r="E108" s="1" t="s">
        <v>128</v>
      </c>
      <c r="F108" s="1" t="s">
        <v>129</v>
      </c>
      <c r="G108" s="5">
        <v>0.88270099999999996</v>
      </c>
      <c r="H108" s="5">
        <v>2.1943700000000002</v>
      </c>
      <c r="I108" s="5">
        <v>2.1951900000000002</v>
      </c>
      <c r="J108" s="5">
        <f t="shared" si="1"/>
        <v>0.7492116040955632</v>
      </c>
      <c r="K108" s="2">
        <f>SUM($D$2:$D108)</f>
        <v>8.4394406477399976E-4</v>
      </c>
    </row>
    <row r="109" spans="1:11" x14ac:dyDescent="0.25">
      <c r="A109" s="1">
        <v>107</v>
      </c>
      <c r="B109" s="1">
        <v>1510</v>
      </c>
      <c r="C109" s="5">
        <v>2.8923125000000001</v>
      </c>
      <c r="D109" s="2">
        <v>7.5129435E-8</v>
      </c>
      <c r="E109" s="1" t="s">
        <v>50</v>
      </c>
      <c r="F109" s="1" t="s">
        <v>51</v>
      </c>
      <c r="G109" s="5">
        <v>0.938442</v>
      </c>
      <c r="H109" s="5">
        <v>2.1928100000000001</v>
      </c>
      <c r="I109" s="5">
        <v>2.1929099999999999</v>
      </c>
      <c r="J109" s="5">
        <f t="shared" si="1"/>
        <v>0.74843344709897608</v>
      </c>
      <c r="K109" s="2">
        <f>SUM($D$2:$D109)</f>
        <v>8.4401919420899979E-4</v>
      </c>
    </row>
    <row r="110" spans="1:11" x14ac:dyDescent="0.25">
      <c r="A110" s="1">
        <v>120</v>
      </c>
      <c r="B110" s="1">
        <v>827</v>
      </c>
      <c r="C110" s="5">
        <v>6.2488789999999996</v>
      </c>
      <c r="D110" s="2">
        <v>1.6882588E-5</v>
      </c>
      <c r="E110" s="1" t="s">
        <v>66</v>
      </c>
      <c r="F110" s="1" t="s">
        <v>67</v>
      </c>
      <c r="G110" s="5">
        <v>0.94859899999999997</v>
      </c>
      <c r="H110" s="5">
        <v>2.1709800000000001</v>
      </c>
      <c r="I110" s="5">
        <v>2.1779799999999998</v>
      </c>
      <c r="J110" s="5">
        <f t="shared" si="1"/>
        <v>0.74333788395904432</v>
      </c>
      <c r="K110" s="2">
        <f>SUM($D$2:$D110)</f>
        <v>8.6090178220899979E-4</v>
      </c>
    </row>
    <row r="111" spans="1:11" x14ac:dyDescent="0.25">
      <c r="A111" s="1">
        <v>97</v>
      </c>
      <c r="B111" s="1">
        <v>802</v>
      </c>
      <c r="C111" s="5">
        <v>2.3601184000000002</v>
      </c>
      <c r="D111" s="2">
        <v>1.0530943E-5</v>
      </c>
      <c r="E111" s="1" t="s">
        <v>34</v>
      </c>
      <c r="F111" s="1" t="s">
        <v>35</v>
      </c>
      <c r="G111" s="5">
        <v>0.81891499999999995</v>
      </c>
      <c r="H111" s="5">
        <v>2.0979800000000002</v>
      </c>
      <c r="I111" s="5">
        <v>2.1164299999999998</v>
      </c>
      <c r="J111" s="5">
        <f t="shared" si="1"/>
        <v>0.72233105802047781</v>
      </c>
      <c r="K111" s="2">
        <f>SUM($D$2:$D111)</f>
        <v>8.7143272520899984E-4</v>
      </c>
    </row>
    <row r="112" spans="1:11" x14ac:dyDescent="0.25">
      <c r="A112" s="1">
        <v>102</v>
      </c>
      <c r="B112" s="1">
        <v>721</v>
      </c>
      <c r="C112" s="5">
        <v>3.3474683999999999</v>
      </c>
      <c r="D112" s="2">
        <v>5.3641929000000003E-6</v>
      </c>
      <c r="E112" s="1" t="s">
        <v>42</v>
      </c>
      <c r="F112" s="1" t="s">
        <v>43</v>
      </c>
      <c r="G112" s="5">
        <v>0.88544299999999998</v>
      </c>
      <c r="H112" s="5">
        <v>2.0889799999999998</v>
      </c>
      <c r="I112" s="5">
        <v>2.0921699999999999</v>
      </c>
      <c r="J112" s="5">
        <f t="shared" si="1"/>
        <v>0.71405119453924915</v>
      </c>
      <c r="K112" s="2">
        <f>SUM($D$2:$D112)</f>
        <v>8.7679691810899985E-4</v>
      </c>
    </row>
    <row r="113" spans="1:11" x14ac:dyDescent="0.25">
      <c r="A113" s="1">
        <v>171</v>
      </c>
      <c r="B113" s="1">
        <v>2654</v>
      </c>
      <c r="C113" s="5">
        <v>10.641259</v>
      </c>
      <c r="D113" s="2">
        <v>1.0435676E-6</v>
      </c>
      <c r="E113" s="1" t="s">
        <v>52</v>
      </c>
      <c r="F113" s="1" t="s">
        <v>53</v>
      </c>
      <c r="G113" s="5">
        <v>0.90543600000000002</v>
      </c>
      <c r="H113" s="5">
        <v>2.0590899999999999</v>
      </c>
      <c r="I113" s="5">
        <v>2.0808800000000001</v>
      </c>
      <c r="J113" s="5">
        <f t="shared" si="1"/>
        <v>0.71019795221843007</v>
      </c>
      <c r="K113" s="2">
        <f>SUM($D$2:$D113)</f>
        <v>8.7784048570899989E-4</v>
      </c>
    </row>
    <row r="114" spans="1:11" x14ac:dyDescent="0.25">
      <c r="A114" s="1">
        <v>151</v>
      </c>
      <c r="B114" s="1">
        <v>1182</v>
      </c>
      <c r="C114" s="5">
        <v>1.9337829</v>
      </c>
      <c r="D114" s="2">
        <v>6.6275202000000001E-6</v>
      </c>
      <c r="E114" s="1" t="s">
        <v>122</v>
      </c>
      <c r="F114" s="1" t="s">
        <v>123</v>
      </c>
      <c r="G114" s="5">
        <v>0.88938600000000001</v>
      </c>
      <c r="H114" s="5">
        <v>2.0754199999999998</v>
      </c>
      <c r="I114" s="5">
        <v>2.07802</v>
      </c>
      <c r="J114" s="5">
        <f t="shared" si="1"/>
        <v>0.70922184300341296</v>
      </c>
      <c r="K114" s="2">
        <f>SUM($D$2:$D114)</f>
        <v>8.8446800590899987E-4</v>
      </c>
    </row>
    <row r="115" spans="1:11" x14ac:dyDescent="0.25">
      <c r="A115" s="1">
        <v>64</v>
      </c>
      <c r="B115" s="1">
        <v>1495</v>
      </c>
      <c r="C115" s="5">
        <v>2.1388531</v>
      </c>
      <c r="D115" s="2">
        <v>3.6921220999999999E-5</v>
      </c>
      <c r="E115" s="1" t="s">
        <v>54</v>
      </c>
      <c r="F115" s="1" t="s">
        <v>55</v>
      </c>
      <c r="G115" s="5">
        <v>0.80765600000000004</v>
      </c>
      <c r="H115" s="5">
        <v>2.0623</v>
      </c>
      <c r="I115" s="5">
        <v>2.06351</v>
      </c>
      <c r="J115" s="5">
        <f t="shared" si="1"/>
        <v>0.70426962457337883</v>
      </c>
      <c r="K115" s="2">
        <f>SUM($D$2:$D115)</f>
        <v>9.2138922690899983E-4</v>
      </c>
    </row>
    <row r="116" spans="1:11" x14ac:dyDescent="0.25">
      <c r="A116" s="1">
        <v>85</v>
      </c>
      <c r="B116" s="1">
        <v>158</v>
      </c>
      <c r="C116" s="5">
        <v>2.4125046999999999</v>
      </c>
      <c r="D116" s="2">
        <v>2.0571151E-5</v>
      </c>
      <c r="E116" s="1" t="s">
        <v>20</v>
      </c>
      <c r="F116" s="1" t="s">
        <v>21</v>
      </c>
      <c r="G116" s="5">
        <v>0.76595000000000002</v>
      </c>
      <c r="H116" s="5">
        <v>2.04359</v>
      </c>
      <c r="I116" s="5">
        <v>2.06175</v>
      </c>
      <c r="J116" s="5">
        <f t="shared" si="1"/>
        <v>0.70366894197952212</v>
      </c>
      <c r="K116" s="2">
        <f>SUM($D$2:$D116)</f>
        <v>9.4196037790899982E-4</v>
      </c>
    </row>
    <row r="117" spans="1:11" x14ac:dyDescent="0.25">
      <c r="A117" s="1">
        <v>44</v>
      </c>
      <c r="B117" s="1">
        <v>1511</v>
      </c>
      <c r="C117" s="5">
        <v>0.94562632000000002</v>
      </c>
      <c r="D117" s="2">
        <v>1.5223978E-4</v>
      </c>
      <c r="E117" s="1" t="s">
        <v>88</v>
      </c>
      <c r="F117" s="1" t="s">
        <v>89</v>
      </c>
      <c r="G117" s="5">
        <v>0.85700600000000005</v>
      </c>
      <c r="H117" s="5">
        <v>2.0075099999999999</v>
      </c>
      <c r="I117" s="5">
        <v>2.0152700000000001</v>
      </c>
      <c r="J117" s="5">
        <f t="shared" si="1"/>
        <v>0.68780546075085325</v>
      </c>
      <c r="K117" s="2">
        <f>SUM($D$2:$D117)</f>
        <v>1.0942001579089997E-3</v>
      </c>
    </row>
    <row r="118" spans="1:11" x14ac:dyDescent="0.25">
      <c r="A118" s="1">
        <v>119</v>
      </c>
      <c r="B118" s="1">
        <v>1202</v>
      </c>
      <c r="C118" s="5">
        <v>1.931487</v>
      </c>
      <c r="D118" s="2">
        <v>8.8159394999999995E-6</v>
      </c>
      <c r="E118" s="1" t="s">
        <v>134</v>
      </c>
      <c r="F118" s="1" t="s">
        <v>135</v>
      </c>
      <c r="G118" s="5">
        <v>0.90920900000000004</v>
      </c>
      <c r="H118" s="5">
        <v>1.94384</v>
      </c>
      <c r="I118" s="5">
        <v>1.95106</v>
      </c>
      <c r="J118" s="5">
        <f t="shared" si="1"/>
        <v>0.66589078498293519</v>
      </c>
      <c r="K118" s="2">
        <f>SUM($D$2:$D118)</f>
        <v>1.1030160974089998E-3</v>
      </c>
    </row>
    <row r="119" spans="1:11" x14ac:dyDescent="0.25">
      <c r="A119" s="1">
        <v>193</v>
      </c>
      <c r="B119" s="1">
        <v>182</v>
      </c>
      <c r="C119" s="5">
        <v>2.5482556999999999</v>
      </c>
      <c r="D119" s="2">
        <v>2.9177148000000001E-8</v>
      </c>
      <c r="E119" s="1" t="s">
        <v>168</v>
      </c>
      <c r="F119" s="1" t="s">
        <v>169</v>
      </c>
      <c r="G119" s="5">
        <v>0.84106599999999998</v>
      </c>
      <c r="H119" s="5">
        <v>1.8592500000000001</v>
      </c>
      <c r="I119" s="5">
        <v>1.93336</v>
      </c>
      <c r="J119" s="5">
        <f t="shared" si="1"/>
        <v>0.6598498293515358</v>
      </c>
      <c r="K119" s="2">
        <f>SUM($D$2:$D119)</f>
        <v>1.1030452745569997E-3</v>
      </c>
    </row>
    <row r="120" spans="1:11" x14ac:dyDescent="0.25">
      <c r="A120" s="1">
        <v>91</v>
      </c>
      <c r="B120" s="1">
        <v>828</v>
      </c>
      <c r="C120" s="5">
        <v>1.0899059</v>
      </c>
      <c r="D120" s="2">
        <v>1.0338010999999999E-6</v>
      </c>
      <c r="E120" s="1" t="s">
        <v>118</v>
      </c>
      <c r="F120" s="1" t="s">
        <v>119</v>
      </c>
      <c r="G120" s="5">
        <v>0.94992699999999997</v>
      </c>
      <c r="H120" s="5">
        <v>1.8952599999999999</v>
      </c>
      <c r="I120" s="5">
        <v>1.92988</v>
      </c>
      <c r="J120" s="5">
        <f t="shared" si="1"/>
        <v>0.65866211604095559</v>
      </c>
      <c r="K120" s="2">
        <f>SUM($D$2:$D120)</f>
        <v>1.1040790756569998E-3</v>
      </c>
    </row>
    <row r="121" spans="1:11" x14ac:dyDescent="0.25">
      <c r="A121" s="1">
        <v>78</v>
      </c>
      <c r="B121" s="1">
        <v>1086</v>
      </c>
      <c r="C121" s="5">
        <v>1.1902744000000001</v>
      </c>
      <c r="D121" s="2">
        <v>3.2958695E-5</v>
      </c>
      <c r="E121" s="1" t="s">
        <v>82</v>
      </c>
      <c r="F121" s="1" t="s">
        <v>83</v>
      </c>
      <c r="G121" s="5">
        <v>0.86653800000000003</v>
      </c>
      <c r="H121" s="5">
        <v>1.8823700000000001</v>
      </c>
      <c r="I121" s="5">
        <v>1.92513</v>
      </c>
      <c r="J121" s="5">
        <f t="shared" si="1"/>
        <v>0.6570409556313993</v>
      </c>
      <c r="K121" s="2">
        <f>SUM($D$2:$D121)</f>
        <v>1.1370377706569998E-3</v>
      </c>
    </row>
    <row r="122" spans="1:11" x14ac:dyDescent="0.25">
      <c r="A122" s="1">
        <v>121</v>
      </c>
      <c r="B122" s="1">
        <v>544</v>
      </c>
      <c r="C122" s="5">
        <v>7.9316319999999996</v>
      </c>
      <c r="D122" s="2">
        <v>3.0617261000000001E-6</v>
      </c>
      <c r="E122" s="1" t="s">
        <v>68</v>
      </c>
      <c r="F122" s="1" t="s">
        <v>69</v>
      </c>
      <c r="G122" s="5">
        <v>0.90089399999999997</v>
      </c>
      <c r="H122" s="5">
        <v>1.85988</v>
      </c>
      <c r="I122" s="5">
        <v>1.9175899999999999</v>
      </c>
      <c r="J122" s="5">
        <f t="shared" si="1"/>
        <v>0.65446757679180878</v>
      </c>
      <c r="K122" s="2">
        <f>SUM($D$2:$D122)</f>
        <v>1.1400994967569998E-3</v>
      </c>
    </row>
    <row r="123" spans="1:11" x14ac:dyDescent="0.25">
      <c r="A123" s="1">
        <v>82</v>
      </c>
      <c r="B123" s="1">
        <v>1549</v>
      </c>
      <c r="C123" s="5">
        <v>1.4396610000000001</v>
      </c>
      <c r="D123" s="2">
        <v>2.7105830999999999E-5</v>
      </c>
      <c r="E123" s="1" t="s">
        <v>16</v>
      </c>
      <c r="F123" s="1" t="s">
        <v>17</v>
      </c>
      <c r="G123" s="5">
        <v>0.87595000000000001</v>
      </c>
      <c r="H123" s="5">
        <v>1.90629</v>
      </c>
      <c r="I123" s="5">
        <v>1.91598</v>
      </c>
      <c r="J123" s="5">
        <f t="shared" si="1"/>
        <v>0.65391808873720136</v>
      </c>
      <c r="K123" s="2">
        <f>SUM($D$2:$D123)</f>
        <v>1.1672053277569999E-3</v>
      </c>
    </row>
    <row r="124" spans="1:11" x14ac:dyDescent="0.25">
      <c r="A124" s="1">
        <v>9</v>
      </c>
      <c r="B124" s="1">
        <v>154</v>
      </c>
      <c r="C124" s="5">
        <v>3.8587161999999999</v>
      </c>
      <c r="D124" s="2">
        <v>1.0681413000000001E-4</v>
      </c>
      <c r="E124" s="1" t="s">
        <v>22</v>
      </c>
      <c r="F124" s="1" t="s">
        <v>23</v>
      </c>
      <c r="G124" s="5">
        <v>0.81721999999999995</v>
      </c>
      <c r="H124" s="5">
        <v>1.85945</v>
      </c>
      <c r="I124" s="5">
        <v>1.8731899999999999</v>
      </c>
      <c r="J124" s="5">
        <f t="shared" si="1"/>
        <v>0.63931399317406146</v>
      </c>
      <c r="K124" s="2">
        <f>SUM($D$2:$D124)</f>
        <v>1.2740194577569998E-3</v>
      </c>
    </row>
    <row r="125" spans="1:11" x14ac:dyDescent="0.25">
      <c r="A125" s="1">
        <v>76</v>
      </c>
      <c r="B125" s="1">
        <v>322</v>
      </c>
      <c r="C125" s="5">
        <v>2.0325077</v>
      </c>
      <c r="D125" s="2">
        <v>3.6570294000000001E-5</v>
      </c>
      <c r="E125" s="1" t="s">
        <v>78</v>
      </c>
      <c r="F125" s="1" t="s">
        <v>79</v>
      </c>
      <c r="G125" s="5">
        <v>0.86975999999999998</v>
      </c>
      <c r="H125" s="5">
        <v>1.8267599999999999</v>
      </c>
      <c r="I125" s="5">
        <v>1.8271500000000001</v>
      </c>
      <c r="J125" s="5">
        <f t="shared" si="1"/>
        <v>0.62360068259385659</v>
      </c>
      <c r="K125" s="2">
        <f>SUM($D$2:$D125)</f>
        <v>1.3105897517569998E-3</v>
      </c>
    </row>
    <row r="126" spans="1:11" x14ac:dyDescent="0.25">
      <c r="A126" s="1">
        <v>125</v>
      </c>
      <c r="B126" s="1">
        <v>1198</v>
      </c>
      <c r="C126" s="5">
        <v>3.0838754000000002</v>
      </c>
      <c r="D126" s="2">
        <v>7.7189583000000001E-8</v>
      </c>
      <c r="E126" s="1" t="s">
        <v>76</v>
      </c>
      <c r="F126" s="1" t="s">
        <v>77</v>
      </c>
      <c r="G126" s="5">
        <v>0.82498700000000003</v>
      </c>
      <c r="H126" s="5">
        <v>1.78433</v>
      </c>
      <c r="I126" s="5">
        <v>1.81155</v>
      </c>
      <c r="J126" s="5">
        <f t="shared" si="1"/>
        <v>0.61827645051194535</v>
      </c>
      <c r="K126" s="2">
        <f>SUM($D$2:$D126)</f>
        <v>1.3106669413399997E-3</v>
      </c>
    </row>
    <row r="127" spans="1:11" x14ac:dyDescent="0.25">
      <c r="A127" s="1">
        <v>61</v>
      </c>
      <c r="B127" s="1">
        <v>1510</v>
      </c>
      <c r="C127" s="5">
        <v>1.8361467</v>
      </c>
      <c r="D127" s="2">
        <v>9.3454701000000001E-6</v>
      </c>
      <c r="E127" s="1" t="s">
        <v>50</v>
      </c>
      <c r="F127" s="1" t="s">
        <v>51</v>
      </c>
      <c r="G127" s="5">
        <v>0.87486200000000003</v>
      </c>
      <c r="H127" s="5">
        <v>1.6666300000000001</v>
      </c>
      <c r="I127" s="5">
        <v>1.7622800000000001</v>
      </c>
      <c r="J127" s="5">
        <f t="shared" si="1"/>
        <v>0.60146075085324235</v>
      </c>
      <c r="K127" s="2">
        <f>SUM($D$2:$D127)</f>
        <v>1.3200124114399997E-3</v>
      </c>
    </row>
    <row r="128" spans="1:11" x14ac:dyDescent="0.25">
      <c r="A128" s="1">
        <v>123</v>
      </c>
      <c r="B128" s="1">
        <v>1203</v>
      </c>
      <c r="C128" s="5">
        <v>2.3373141</v>
      </c>
      <c r="D128" s="2">
        <v>6.7463601999999999E-6</v>
      </c>
      <c r="E128" s="1" t="s">
        <v>72</v>
      </c>
      <c r="F128" s="1" t="s">
        <v>73</v>
      </c>
      <c r="G128" s="5">
        <v>0.89000800000000002</v>
      </c>
      <c r="H128" s="5">
        <v>1.7235199999999999</v>
      </c>
      <c r="I128" s="5">
        <v>1.7356400000000001</v>
      </c>
      <c r="J128" s="5">
        <f t="shared" si="1"/>
        <v>0.59236860068259389</v>
      </c>
      <c r="K128" s="2">
        <f>SUM($D$2:$D128)</f>
        <v>1.3267587716399997E-3</v>
      </c>
    </row>
    <row r="129" spans="1:11" x14ac:dyDescent="0.25">
      <c r="A129" s="1">
        <v>27</v>
      </c>
      <c r="B129" s="1">
        <v>1165</v>
      </c>
      <c r="C129" s="5">
        <v>1.5072588</v>
      </c>
      <c r="D129" s="2">
        <v>6.1927981999999998E-5</v>
      </c>
      <c r="E129" s="1" t="s">
        <v>58</v>
      </c>
      <c r="F129" s="1" t="s">
        <v>59</v>
      </c>
      <c r="G129" s="5">
        <v>0.78088800000000003</v>
      </c>
      <c r="H129" s="5">
        <v>1.72007</v>
      </c>
      <c r="I129" s="5">
        <v>1.7201500000000001</v>
      </c>
      <c r="J129" s="5">
        <f t="shared" si="1"/>
        <v>0.58708191126279874</v>
      </c>
      <c r="K129" s="2">
        <f>SUM($D$2:$D129)</f>
        <v>1.3886867536399997E-3</v>
      </c>
    </row>
    <row r="130" spans="1:11" x14ac:dyDescent="0.25">
      <c r="A130" s="1">
        <v>88</v>
      </c>
      <c r="B130" s="1">
        <v>719</v>
      </c>
      <c r="C130" s="5">
        <v>4.7972454999999998</v>
      </c>
      <c r="D130" s="2">
        <v>4.0344766999999997E-5</v>
      </c>
      <c r="E130" s="1" t="s">
        <v>28</v>
      </c>
      <c r="F130" s="1" t="s">
        <v>29</v>
      </c>
      <c r="G130" s="5">
        <v>0.76848799999999995</v>
      </c>
      <c r="H130" s="5">
        <v>1.7006699999999999</v>
      </c>
      <c r="I130" s="5">
        <v>1.71366</v>
      </c>
      <c r="J130" s="5">
        <f t="shared" ref="J130:J193" si="2">I130/293*100</f>
        <v>0.58486689419795213</v>
      </c>
      <c r="K130" s="2">
        <f>SUM($D$2:$D130)</f>
        <v>1.4290315206399997E-3</v>
      </c>
    </row>
    <row r="131" spans="1:11" x14ac:dyDescent="0.25">
      <c r="A131" s="1">
        <v>16</v>
      </c>
      <c r="B131" s="1">
        <v>2625</v>
      </c>
      <c r="C131" s="5">
        <v>7.3384871</v>
      </c>
      <c r="D131" s="2">
        <v>2.3912618E-4</v>
      </c>
      <c r="E131" s="1" t="s">
        <v>36</v>
      </c>
      <c r="F131" s="1" t="s">
        <v>37</v>
      </c>
      <c r="G131" s="5">
        <v>0.92267500000000002</v>
      </c>
      <c r="H131" s="5">
        <v>1.59216</v>
      </c>
      <c r="I131" s="5">
        <v>1.6161799999999999</v>
      </c>
      <c r="J131" s="5">
        <f t="shared" si="2"/>
        <v>0.55159726962457334</v>
      </c>
      <c r="K131" s="2">
        <f>SUM($D$2:$D131)</f>
        <v>1.6681577006399998E-3</v>
      </c>
    </row>
    <row r="132" spans="1:11" x14ac:dyDescent="0.25">
      <c r="A132" s="1">
        <v>108</v>
      </c>
      <c r="B132" s="1">
        <v>2654</v>
      </c>
      <c r="C132" s="5">
        <v>6.9592352000000002</v>
      </c>
      <c r="D132" s="2">
        <v>7.5046856000000004E-8</v>
      </c>
      <c r="E132" s="1" t="s">
        <v>52</v>
      </c>
      <c r="F132" s="1" t="s">
        <v>53</v>
      </c>
      <c r="G132" s="5">
        <v>0.83976099999999998</v>
      </c>
      <c r="H132" s="5">
        <v>1.49699</v>
      </c>
      <c r="I132" s="5">
        <v>1.5854299999999999</v>
      </c>
      <c r="J132" s="5">
        <f t="shared" si="2"/>
        <v>0.54110238907849828</v>
      </c>
      <c r="K132" s="2">
        <f>SUM($D$2:$D132)</f>
        <v>1.6682327474959997E-3</v>
      </c>
    </row>
    <row r="133" spans="1:11" x14ac:dyDescent="0.25">
      <c r="A133" s="1">
        <v>43</v>
      </c>
      <c r="B133" s="1">
        <v>1549</v>
      </c>
      <c r="C133" s="5">
        <v>0.93955606000000003</v>
      </c>
      <c r="D133" s="2">
        <v>1.725067E-4</v>
      </c>
      <c r="E133" s="1" t="s">
        <v>16</v>
      </c>
      <c r="F133" s="1" t="s">
        <v>17</v>
      </c>
      <c r="G133" s="5">
        <v>0.83269899999999997</v>
      </c>
      <c r="H133" s="5">
        <v>1.52302</v>
      </c>
      <c r="I133" s="5">
        <v>1.53582</v>
      </c>
      <c r="J133" s="5">
        <f t="shared" si="2"/>
        <v>0.52417064846416384</v>
      </c>
      <c r="K133" s="2">
        <f>SUM($D$2:$D133)</f>
        <v>1.8407394474959998E-3</v>
      </c>
    </row>
    <row r="134" spans="1:11" x14ac:dyDescent="0.25">
      <c r="A134" s="1">
        <v>11</v>
      </c>
      <c r="B134" s="1">
        <v>458</v>
      </c>
      <c r="C134" s="5">
        <v>1.2764732000000001</v>
      </c>
      <c r="D134" s="2">
        <v>6.2497259999999999E-5</v>
      </c>
      <c r="E134" s="1" t="s">
        <v>26</v>
      </c>
      <c r="F134" s="1" t="s">
        <v>27</v>
      </c>
      <c r="G134" s="5">
        <v>0.87189099999999997</v>
      </c>
      <c r="H134" s="5">
        <v>1.4519200000000001</v>
      </c>
      <c r="I134" s="5">
        <v>1.50749</v>
      </c>
      <c r="J134" s="5">
        <f t="shared" si="2"/>
        <v>0.51450170648464166</v>
      </c>
      <c r="K134" s="2">
        <f>SUM($D$2:$D134)</f>
        <v>1.9032367074959997E-3</v>
      </c>
    </row>
    <row r="135" spans="1:11" x14ac:dyDescent="0.25">
      <c r="A135" s="1">
        <v>81</v>
      </c>
      <c r="B135" s="1">
        <v>642</v>
      </c>
      <c r="C135" s="5">
        <v>3.7576957000000002</v>
      </c>
      <c r="D135" s="2">
        <v>2.7287268000000001E-7</v>
      </c>
      <c r="E135" s="1" t="s">
        <v>14</v>
      </c>
      <c r="F135" s="1" t="s">
        <v>15</v>
      </c>
      <c r="G135" s="5">
        <v>0.83704500000000004</v>
      </c>
      <c r="H135" s="5">
        <v>1.4252499999999999</v>
      </c>
      <c r="I135" s="5">
        <v>1.46756</v>
      </c>
      <c r="J135" s="5">
        <f t="shared" si="2"/>
        <v>0.50087372013651876</v>
      </c>
      <c r="K135" s="2">
        <f>SUM($D$2:$D135)</f>
        <v>1.9035095801759998E-3</v>
      </c>
    </row>
    <row r="136" spans="1:11" x14ac:dyDescent="0.25">
      <c r="A136" s="1">
        <v>70</v>
      </c>
      <c r="B136" s="1">
        <v>161</v>
      </c>
      <c r="C136" s="5">
        <v>2.6875198</v>
      </c>
      <c r="D136" s="2">
        <v>2.7241388E-6</v>
      </c>
      <c r="E136" s="1" t="s">
        <v>62</v>
      </c>
      <c r="F136" s="1" t="s">
        <v>63</v>
      </c>
      <c r="G136" s="5">
        <v>0.93638699999999997</v>
      </c>
      <c r="H136" s="5">
        <v>1.4386099999999999</v>
      </c>
      <c r="I136" s="5">
        <v>1.45716</v>
      </c>
      <c r="J136" s="5">
        <f t="shared" si="2"/>
        <v>0.49732423208191129</v>
      </c>
      <c r="K136" s="2">
        <f>SUM($D$2:$D136)</f>
        <v>1.9062337189759998E-3</v>
      </c>
    </row>
    <row r="137" spans="1:11" x14ac:dyDescent="0.25">
      <c r="A137" s="1">
        <v>79</v>
      </c>
      <c r="B137" s="1">
        <v>302</v>
      </c>
      <c r="C137" s="5">
        <v>5.6212591999999999</v>
      </c>
      <c r="D137" s="2">
        <v>4.3226390999999999E-6</v>
      </c>
      <c r="E137" s="1" t="s">
        <v>84</v>
      </c>
      <c r="F137" s="1" t="s">
        <v>85</v>
      </c>
      <c r="G137" s="5">
        <v>0.76622000000000001</v>
      </c>
      <c r="H137" s="5">
        <v>1.3892199999999999</v>
      </c>
      <c r="I137" s="5">
        <v>1.4171100000000001</v>
      </c>
      <c r="J137" s="5">
        <f t="shared" si="2"/>
        <v>0.48365529010238911</v>
      </c>
      <c r="K137" s="2">
        <f>SUM($D$2:$D137)</f>
        <v>1.9105563580759999E-3</v>
      </c>
    </row>
    <row r="138" spans="1:11" x14ac:dyDescent="0.25">
      <c r="A138" s="1">
        <v>53</v>
      </c>
      <c r="B138" s="1">
        <v>802</v>
      </c>
      <c r="C138" s="5">
        <v>1.5121543</v>
      </c>
      <c r="D138" s="2">
        <v>3.8520399999999998E-5</v>
      </c>
      <c r="E138" s="1" t="s">
        <v>34</v>
      </c>
      <c r="F138" s="1" t="s">
        <v>35</v>
      </c>
      <c r="G138" s="5">
        <v>0.83084599999999997</v>
      </c>
      <c r="H138" s="5">
        <v>1.3819999999999999</v>
      </c>
      <c r="I138" s="5">
        <v>1.39829</v>
      </c>
      <c r="J138" s="5">
        <f t="shared" si="2"/>
        <v>0.47723208191126287</v>
      </c>
      <c r="K138" s="2">
        <f>SUM($D$2:$D138)</f>
        <v>1.9490767580759999E-3</v>
      </c>
    </row>
    <row r="139" spans="1:11" x14ac:dyDescent="0.25">
      <c r="A139" s="1">
        <v>7</v>
      </c>
      <c r="B139" s="1">
        <v>368</v>
      </c>
      <c r="C139" s="5">
        <v>0.45270714000000001</v>
      </c>
      <c r="D139" s="2">
        <v>5.6122892000000002E-5</v>
      </c>
      <c r="E139" s="1" t="s">
        <v>18</v>
      </c>
      <c r="F139" s="1" t="s">
        <v>19</v>
      </c>
      <c r="G139" s="5">
        <v>0.87575000000000003</v>
      </c>
      <c r="H139" s="5">
        <v>1.3485499999999999</v>
      </c>
      <c r="I139" s="5">
        <v>1.3977599999999999</v>
      </c>
      <c r="J139" s="5">
        <f t="shared" si="2"/>
        <v>0.47705119453924905</v>
      </c>
      <c r="K139" s="2">
        <f>SUM($D$2:$D139)</f>
        <v>2.005199650076E-3</v>
      </c>
    </row>
    <row r="140" spans="1:11" x14ac:dyDescent="0.25">
      <c r="A140" s="1">
        <v>52</v>
      </c>
      <c r="B140" s="1">
        <v>2893</v>
      </c>
      <c r="C140" s="5">
        <v>3.9837098000000002</v>
      </c>
      <c r="D140" s="2">
        <v>5.9378140999999999E-5</v>
      </c>
      <c r="E140" s="1" t="s">
        <v>30</v>
      </c>
      <c r="F140" s="1" t="s">
        <v>31</v>
      </c>
      <c r="G140" s="5">
        <v>0.93744799999999995</v>
      </c>
      <c r="H140" s="5">
        <v>1.3023499999999999</v>
      </c>
      <c r="I140" s="5">
        <v>1.3806</v>
      </c>
      <c r="J140" s="5">
        <f t="shared" si="2"/>
        <v>0.47119453924914678</v>
      </c>
      <c r="K140" s="2">
        <f>SUM($D$2:$D140)</f>
        <v>2.064577791076E-3</v>
      </c>
    </row>
    <row r="141" spans="1:11" x14ac:dyDescent="0.25">
      <c r="A141" s="1">
        <v>196</v>
      </c>
      <c r="B141" s="1">
        <v>1492</v>
      </c>
      <c r="C141" s="5">
        <v>1.6983128000000001</v>
      </c>
      <c r="D141" s="2">
        <v>2.8341692000000001E-8</v>
      </c>
      <c r="E141" s="1" t="s">
        <v>170</v>
      </c>
      <c r="F141" s="1" t="s">
        <v>171</v>
      </c>
      <c r="G141" s="5">
        <v>0.90886900000000004</v>
      </c>
      <c r="H141" s="5">
        <v>1.2924500000000001</v>
      </c>
      <c r="I141" s="5">
        <v>1.2988599999999999</v>
      </c>
      <c r="J141" s="5">
        <f t="shared" si="2"/>
        <v>0.443296928327645</v>
      </c>
      <c r="K141" s="2">
        <f>SUM($D$2:$D141)</f>
        <v>2.0646061327679998E-3</v>
      </c>
    </row>
    <row r="142" spans="1:11" x14ac:dyDescent="0.25">
      <c r="A142" s="1">
        <v>73</v>
      </c>
      <c r="B142" s="1">
        <v>544</v>
      </c>
      <c r="C142" s="5">
        <v>4.9525022999999999</v>
      </c>
      <c r="D142" s="2">
        <v>1.6982479999999999E-7</v>
      </c>
      <c r="E142" s="1" t="s">
        <v>68</v>
      </c>
      <c r="F142" s="1" t="s">
        <v>69</v>
      </c>
      <c r="G142" s="5">
        <v>0.87149500000000002</v>
      </c>
      <c r="H142" s="5">
        <v>1.2696000000000001</v>
      </c>
      <c r="I142" s="5">
        <v>1.2778799999999999</v>
      </c>
      <c r="J142" s="5">
        <f t="shared" si="2"/>
        <v>0.43613651877133103</v>
      </c>
      <c r="K142" s="2">
        <f>SUM($D$2:$D142)</f>
        <v>2.0647759575679997E-3</v>
      </c>
    </row>
    <row r="143" spans="1:11" x14ac:dyDescent="0.25">
      <c r="A143" s="1">
        <v>58</v>
      </c>
      <c r="B143" s="1">
        <v>1519</v>
      </c>
      <c r="C143" s="5">
        <v>3.0057702000000002</v>
      </c>
      <c r="D143" s="2">
        <v>9.2279915000000005E-6</v>
      </c>
      <c r="E143" s="1" t="s">
        <v>100</v>
      </c>
      <c r="F143" s="1" t="s">
        <v>101</v>
      </c>
      <c r="G143" s="5">
        <v>0.84395900000000001</v>
      </c>
      <c r="H143" s="5">
        <v>1.2464900000000001</v>
      </c>
      <c r="I143" s="5">
        <v>1.2475799999999999</v>
      </c>
      <c r="J143" s="5">
        <f t="shared" si="2"/>
        <v>0.42579522184300345</v>
      </c>
      <c r="K143" s="2">
        <f>SUM($D$2:$D143)</f>
        <v>2.0740039490679996E-3</v>
      </c>
    </row>
    <row r="144" spans="1:11" x14ac:dyDescent="0.25">
      <c r="A144" s="1">
        <v>49</v>
      </c>
      <c r="B144" s="1">
        <v>983</v>
      </c>
      <c r="C144" s="5">
        <v>0.56109958999999998</v>
      </c>
      <c r="D144" s="2">
        <v>1.1549000000000001E-5</v>
      </c>
      <c r="E144" s="1" t="s">
        <v>94</v>
      </c>
      <c r="F144" s="1" t="s">
        <v>95</v>
      </c>
      <c r="G144" s="5">
        <v>0.81696199999999997</v>
      </c>
      <c r="H144" s="5">
        <v>1.1593899999999999</v>
      </c>
      <c r="I144" s="5">
        <v>1.24241</v>
      </c>
      <c r="J144" s="5">
        <f t="shared" si="2"/>
        <v>0.42403071672354953</v>
      </c>
      <c r="K144" s="2">
        <f>SUM($D$2:$D144)</f>
        <v>2.0855529490679996E-3</v>
      </c>
    </row>
    <row r="145" spans="1:11" x14ac:dyDescent="0.25">
      <c r="A145" s="1">
        <v>4</v>
      </c>
      <c r="B145" s="1">
        <v>1184</v>
      </c>
      <c r="C145" s="5">
        <v>1.7838806</v>
      </c>
      <c r="D145" s="2">
        <v>1.458823E-4</v>
      </c>
      <c r="E145" s="1" t="s">
        <v>12</v>
      </c>
      <c r="F145" s="1" t="s">
        <v>13</v>
      </c>
      <c r="G145" s="5">
        <v>0.90840600000000005</v>
      </c>
      <c r="H145" s="5">
        <v>1.17025</v>
      </c>
      <c r="I145" s="5">
        <v>1.18025</v>
      </c>
      <c r="J145" s="5">
        <f t="shared" si="2"/>
        <v>0.40281569965870306</v>
      </c>
      <c r="K145" s="2">
        <f>SUM($D$2:$D145)</f>
        <v>2.2314352490679997E-3</v>
      </c>
    </row>
    <row r="146" spans="1:11" x14ac:dyDescent="0.25">
      <c r="A146" s="1">
        <v>127</v>
      </c>
      <c r="B146" s="1">
        <v>97</v>
      </c>
      <c r="C146" s="5">
        <v>7.5811128999999999</v>
      </c>
      <c r="D146" s="2">
        <v>2.4673333999999999E-5</v>
      </c>
      <c r="E146" s="1" t="s">
        <v>136</v>
      </c>
      <c r="F146" s="1" t="s">
        <v>137</v>
      </c>
      <c r="G146" s="5">
        <v>0.79271199999999997</v>
      </c>
      <c r="H146" s="5">
        <v>1.0565800000000001</v>
      </c>
      <c r="I146" s="5">
        <v>1.1768000000000001</v>
      </c>
      <c r="J146" s="5">
        <f t="shared" si="2"/>
        <v>0.4016382252559727</v>
      </c>
      <c r="K146" s="2">
        <f>SUM($D$2:$D146)</f>
        <v>2.2561085830679999E-3</v>
      </c>
    </row>
    <row r="147" spans="1:11" x14ac:dyDescent="0.25">
      <c r="A147" s="1">
        <v>186</v>
      </c>
      <c r="B147" s="1">
        <v>1509</v>
      </c>
      <c r="C147" s="5">
        <v>1.4728173</v>
      </c>
      <c r="D147" s="2">
        <v>1.7428528000000001E-7</v>
      </c>
      <c r="E147" s="1" t="s">
        <v>166</v>
      </c>
      <c r="F147" s="1" t="s">
        <v>167</v>
      </c>
      <c r="G147" s="5">
        <v>0.97958699999999999</v>
      </c>
      <c r="H147" s="5">
        <v>1.1044700000000001</v>
      </c>
      <c r="I147" s="5">
        <v>1.1606399999999999</v>
      </c>
      <c r="J147" s="5">
        <f t="shared" si="2"/>
        <v>0.3961228668941979</v>
      </c>
      <c r="K147" s="2">
        <f>SUM($D$2:$D147)</f>
        <v>2.2562828683479999E-3</v>
      </c>
    </row>
    <row r="148" spans="1:11" x14ac:dyDescent="0.25">
      <c r="A148" s="1">
        <v>87</v>
      </c>
      <c r="B148" s="1">
        <v>296</v>
      </c>
      <c r="C148" s="5">
        <v>13.956234</v>
      </c>
      <c r="D148" s="2">
        <v>1.2703462000000001E-5</v>
      </c>
      <c r="E148" s="1" t="s">
        <v>96</v>
      </c>
      <c r="F148" s="1" t="s">
        <v>97</v>
      </c>
      <c r="G148" s="5">
        <v>0.73381099999999999</v>
      </c>
      <c r="H148" s="5">
        <v>1.0417700000000001</v>
      </c>
      <c r="I148" s="5">
        <v>1.1127400000000001</v>
      </c>
      <c r="J148" s="5">
        <f t="shared" si="2"/>
        <v>0.37977474402730377</v>
      </c>
      <c r="K148" s="2">
        <f>SUM($D$2:$D148)</f>
        <v>2.268986330348E-3</v>
      </c>
    </row>
    <row r="149" spans="1:11" x14ac:dyDescent="0.25">
      <c r="A149" s="1">
        <v>67</v>
      </c>
      <c r="B149" s="1">
        <v>1490</v>
      </c>
      <c r="C149" s="5">
        <v>2.9598407999999998</v>
      </c>
      <c r="D149" s="2">
        <v>1.7953110999999999E-5</v>
      </c>
      <c r="E149" s="1" t="s">
        <v>106</v>
      </c>
      <c r="F149" s="1" t="s">
        <v>107</v>
      </c>
      <c r="G149" s="5">
        <v>0.66500499999999996</v>
      </c>
      <c r="H149" s="5">
        <v>1.0986</v>
      </c>
      <c r="I149" s="5">
        <v>1.0988100000000001</v>
      </c>
      <c r="J149" s="5">
        <f t="shared" si="2"/>
        <v>0.37502047781569969</v>
      </c>
      <c r="K149" s="2">
        <f>SUM($D$2:$D149)</f>
        <v>2.2869394413479998E-3</v>
      </c>
    </row>
    <row r="150" spans="1:11" x14ac:dyDescent="0.25">
      <c r="A150" s="1">
        <v>45</v>
      </c>
      <c r="B150" s="1">
        <v>1082</v>
      </c>
      <c r="C150" s="5">
        <v>1.0461111000000001</v>
      </c>
      <c r="D150" s="2">
        <v>1.1806603999999999E-6</v>
      </c>
      <c r="E150" s="1" t="s">
        <v>90</v>
      </c>
      <c r="F150" s="1" t="s">
        <v>91</v>
      </c>
      <c r="G150" s="5">
        <v>0.61110699999999996</v>
      </c>
      <c r="H150" s="5">
        <v>0.97019500000000003</v>
      </c>
      <c r="I150" s="5">
        <v>1.0896699999999999</v>
      </c>
      <c r="J150" s="5">
        <f t="shared" si="2"/>
        <v>0.37190102389078494</v>
      </c>
      <c r="K150" s="2">
        <f>SUM($D$2:$D150)</f>
        <v>2.2881201017479996E-3</v>
      </c>
    </row>
    <row r="151" spans="1:11" x14ac:dyDescent="0.25">
      <c r="A151" s="1">
        <v>75</v>
      </c>
      <c r="B151" s="1">
        <v>729</v>
      </c>
      <c r="C151" s="5">
        <v>2.2783698999999999</v>
      </c>
      <c r="D151" s="2">
        <v>2.4825558E-5</v>
      </c>
      <c r="E151" s="1" t="s">
        <v>74</v>
      </c>
      <c r="F151" s="1" t="s">
        <v>75</v>
      </c>
      <c r="G151" s="5">
        <v>0.71879800000000005</v>
      </c>
      <c r="H151" s="5">
        <v>1.0285</v>
      </c>
      <c r="I151" s="5">
        <v>1.0860700000000001</v>
      </c>
      <c r="J151" s="5">
        <f t="shared" si="2"/>
        <v>0.37067235494880546</v>
      </c>
      <c r="K151" s="2">
        <f>SUM($D$2:$D151)</f>
        <v>2.3129456597479996E-3</v>
      </c>
    </row>
    <row r="152" spans="1:11" x14ac:dyDescent="0.25">
      <c r="A152" s="1">
        <v>51</v>
      </c>
      <c r="B152" s="1">
        <v>719</v>
      </c>
      <c r="C152" s="5">
        <v>3.1001843999999998</v>
      </c>
      <c r="D152" s="2">
        <v>7.7479263999999997E-5</v>
      </c>
      <c r="E152" s="1" t="s">
        <v>28</v>
      </c>
      <c r="F152" s="1" t="s">
        <v>29</v>
      </c>
      <c r="G152" s="5">
        <v>0.79034499999999996</v>
      </c>
      <c r="H152" s="5">
        <v>1.05098</v>
      </c>
      <c r="I152" s="5">
        <v>1.0752600000000001</v>
      </c>
      <c r="J152" s="5">
        <f t="shared" si="2"/>
        <v>0.36698293515358366</v>
      </c>
      <c r="K152" s="2">
        <f>SUM($D$2:$D152)</f>
        <v>2.3904249237479995E-3</v>
      </c>
    </row>
    <row r="153" spans="1:11" x14ac:dyDescent="0.25">
      <c r="A153" s="1">
        <v>32</v>
      </c>
      <c r="B153" s="1">
        <v>544</v>
      </c>
      <c r="C153" s="5">
        <v>3.2527515999999999</v>
      </c>
      <c r="D153" s="2">
        <v>1.6583018999999999E-5</v>
      </c>
      <c r="E153" s="1" t="s">
        <v>68</v>
      </c>
      <c r="F153" s="1" t="s">
        <v>69</v>
      </c>
      <c r="G153" s="5">
        <v>0.65923100000000001</v>
      </c>
      <c r="H153" s="5">
        <v>0.99492700000000001</v>
      </c>
      <c r="I153" s="5">
        <v>1.04217</v>
      </c>
      <c r="J153" s="5">
        <f t="shared" si="2"/>
        <v>0.35568941979522184</v>
      </c>
      <c r="K153" s="2">
        <f>SUM($D$2:$D153)</f>
        <v>2.4070079427479995E-3</v>
      </c>
    </row>
    <row r="154" spans="1:11" x14ac:dyDescent="0.25">
      <c r="A154" s="1">
        <v>59</v>
      </c>
      <c r="B154" s="1">
        <v>1521</v>
      </c>
      <c r="C154" s="5">
        <v>1.7955905999999999</v>
      </c>
      <c r="D154" s="2">
        <v>6.2676001000000004E-5</v>
      </c>
      <c r="E154" s="1" t="s">
        <v>46</v>
      </c>
      <c r="F154" s="1" t="s">
        <v>47</v>
      </c>
      <c r="G154" s="5">
        <v>0.74563000000000001</v>
      </c>
      <c r="H154" s="5">
        <v>0.96784300000000001</v>
      </c>
      <c r="I154" s="5">
        <v>1.03318</v>
      </c>
      <c r="J154" s="5">
        <f t="shared" si="2"/>
        <v>0.35262116040955632</v>
      </c>
      <c r="K154" s="2">
        <f>SUM($D$2:$D154)</f>
        <v>2.4696839437479993E-3</v>
      </c>
    </row>
    <row r="155" spans="1:11" x14ac:dyDescent="0.25">
      <c r="A155" s="1">
        <v>72</v>
      </c>
      <c r="B155" s="1">
        <v>827</v>
      </c>
      <c r="C155" s="5">
        <v>3.9041891</v>
      </c>
      <c r="D155" s="2">
        <v>5.6202457000000002E-6</v>
      </c>
      <c r="E155" s="1" t="s">
        <v>66</v>
      </c>
      <c r="F155" s="1" t="s">
        <v>67</v>
      </c>
      <c r="G155" s="5">
        <v>0.62634299999999998</v>
      </c>
      <c r="H155" s="5">
        <v>0.98577599999999999</v>
      </c>
      <c r="I155" s="5">
        <v>1.0221899999999999</v>
      </c>
      <c r="J155" s="5">
        <f t="shared" si="2"/>
        <v>0.34887030716723549</v>
      </c>
      <c r="K155" s="2">
        <f>SUM($D$2:$D155)</f>
        <v>2.4753041894479992E-3</v>
      </c>
    </row>
    <row r="156" spans="1:11" x14ac:dyDescent="0.25">
      <c r="A156" s="1">
        <v>84</v>
      </c>
      <c r="B156" s="1">
        <v>1508</v>
      </c>
      <c r="C156" s="5">
        <v>0.97423029000000005</v>
      </c>
      <c r="D156" s="2">
        <v>3.6630571999999998E-5</v>
      </c>
      <c r="E156" s="1" t="s">
        <v>92</v>
      </c>
      <c r="F156" s="1" t="s">
        <v>93</v>
      </c>
      <c r="G156" s="5">
        <v>0.67295899999999997</v>
      </c>
      <c r="H156" s="5">
        <v>0.92978000000000005</v>
      </c>
      <c r="I156" s="5">
        <v>1.0191699999999999</v>
      </c>
      <c r="J156" s="5">
        <f t="shared" si="2"/>
        <v>0.34783959044368595</v>
      </c>
      <c r="K156" s="2">
        <f>SUM($D$2:$D156)</f>
        <v>2.5119347614479992E-3</v>
      </c>
    </row>
    <row r="157" spans="1:11" x14ac:dyDescent="0.25">
      <c r="A157" s="1">
        <v>57</v>
      </c>
      <c r="B157" s="1">
        <v>721</v>
      </c>
      <c r="C157" s="5">
        <v>2.1342506000000001</v>
      </c>
      <c r="D157" s="2">
        <v>6.9568850000000001E-6</v>
      </c>
      <c r="E157" s="1" t="s">
        <v>42</v>
      </c>
      <c r="F157" s="1" t="s">
        <v>43</v>
      </c>
      <c r="G157" s="5">
        <v>0.75296700000000005</v>
      </c>
      <c r="H157" s="5">
        <v>0.91061099999999995</v>
      </c>
      <c r="I157" s="5">
        <v>1.0035099999999999</v>
      </c>
      <c r="J157" s="5">
        <f t="shared" si="2"/>
        <v>0.34249488054607502</v>
      </c>
      <c r="K157" s="2">
        <f>SUM($D$2:$D157)</f>
        <v>2.5188916464479994E-3</v>
      </c>
    </row>
    <row r="158" spans="1:11" x14ac:dyDescent="0.25">
      <c r="A158" s="1">
        <v>40</v>
      </c>
      <c r="B158" s="1">
        <v>1086</v>
      </c>
      <c r="C158" s="5">
        <v>0.78206503000000005</v>
      </c>
      <c r="D158" s="2">
        <v>3.4409541999999998E-5</v>
      </c>
      <c r="E158" s="1" t="s">
        <v>82</v>
      </c>
      <c r="F158" s="1" t="s">
        <v>83</v>
      </c>
      <c r="G158" s="5">
        <v>0.69038500000000003</v>
      </c>
      <c r="H158" s="5">
        <v>0.97441800000000001</v>
      </c>
      <c r="I158" s="5">
        <v>0.99295</v>
      </c>
      <c r="J158" s="5">
        <f t="shared" si="2"/>
        <v>0.33889078498293512</v>
      </c>
      <c r="K158" s="2">
        <f>SUM($D$2:$D158)</f>
        <v>2.5533011884479994E-3</v>
      </c>
    </row>
    <row r="159" spans="1:11" x14ac:dyDescent="0.25">
      <c r="A159" s="1">
        <v>77</v>
      </c>
      <c r="B159" s="1">
        <v>779</v>
      </c>
      <c r="C159" s="5">
        <v>1.0118197</v>
      </c>
      <c r="D159" s="2">
        <v>2.4862119999999998E-5</v>
      </c>
      <c r="E159" s="1" t="s">
        <v>80</v>
      </c>
      <c r="F159" s="1" t="s">
        <v>81</v>
      </c>
      <c r="G159" s="5">
        <v>0.71233900000000006</v>
      </c>
      <c r="H159" s="5">
        <v>0.831063</v>
      </c>
      <c r="I159" s="5">
        <v>0.98175699999999999</v>
      </c>
      <c r="J159" s="5">
        <f t="shared" si="2"/>
        <v>0.33507064846416384</v>
      </c>
      <c r="K159" s="2">
        <f>SUM($D$2:$D159)</f>
        <v>2.5781633084479994E-3</v>
      </c>
    </row>
    <row r="160" spans="1:11" x14ac:dyDescent="0.25">
      <c r="A160" s="1">
        <v>89</v>
      </c>
      <c r="B160" s="1">
        <v>285</v>
      </c>
      <c r="C160" s="5">
        <v>3.2200410000000002</v>
      </c>
      <c r="D160" s="2">
        <v>3.1411633E-5</v>
      </c>
      <c r="E160" s="1" t="s">
        <v>114</v>
      </c>
      <c r="F160" s="1" t="s">
        <v>115</v>
      </c>
      <c r="G160" s="5">
        <v>0.65956099999999995</v>
      </c>
      <c r="H160" s="5">
        <v>0.83247400000000005</v>
      </c>
      <c r="I160" s="5">
        <v>0.98061900000000002</v>
      </c>
      <c r="J160" s="5">
        <f t="shared" si="2"/>
        <v>0.334682252559727</v>
      </c>
      <c r="K160" s="2">
        <f>SUM($D$2:$D160)</f>
        <v>2.6095749414479993E-3</v>
      </c>
    </row>
    <row r="161" spans="1:11" x14ac:dyDescent="0.25">
      <c r="A161" s="1">
        <v>65</v>
      </c>
      <c r="B161" s="1">
        <v>728</v>
      </c>
      <c r="C161" s="5">
        <v>1.8764107000000001</v>
      </c>
      <c r="D161" s="2">
        <v>4.9581642000000001E-5</v>
      </c>
      <c r="E161" s="1" t="s">
        <v>60</v>
      </c>
      <c r="F161" s="1" t="s">
        <v>61</v>
      </c>
      <c r="G161" s="5">
        <v>0.67853600000000003</v>
      </c>
      <c r="H161" s="5">
        <v>0.85880000000000001</v>
      </c>
      <c r="I161" s="5">
        <v>0.97788699999999995</v>
      </c>
      <c r="J161" s="5">
        <f t="shared" si="2"/>
        <v>0.3337498293515358</v>
      </c>
      <c r="K161" s="2">
        <f>SUM($D$2:$D161)</f>
        <v>2.6591565834479993E-3</v>
      </c>
    </row>
    <row r="162" spans="1:11" x14ac:dyDescent="0.25">
      <c r="A162" s="1">
        <v>93</v>
      </c>
      <c r="B162" s="1">
        <v>1182</v>
      </c>
      <c r="C162" s="5">
        <v>1.2440515999999999</v>
      </c>
      <c r="D162" s="2">
        <v>5.3618536E-5</v>
      </c>
      <c r="E162" s="1" t="s">
        <v>122</v>
      </c>
      <c r="F162" s="1" t="s">
        <v>123</v>
      </c>
      <c r="G162" s="5">
        <v>0.69702200000000003</v>
      </c>
      <c r="H162" s="5">
        <v>0.97666699999999995</v>
      </c>
      <c r="I162" s="5">
        <v>0.97735300000000003</v>
      </c>
      <c r="J162" s="5">
        <f t="shared" si="2"/>
        <v>0.33356757679180887</v>
      </c>
      <c r="K162" s="2">
        <f>SUM($D$2:$D162)</f>
        <v>2.7127751194479994E-3</v>
      </c>
    </row>
    <row r="163" spans="1:11" x14ac:dyDescent="0.25">
      <c r="A163" s="1">
        <v>8</v>
      </c>
      <c r="B163" s="1">
        <v>158</v>
      </c>
      <c r="C163" s="5">
        <v>0.99084938</v>
      </c>
      <c r="D163" s="2">
        <v>2.884531E-5</v>
      </c>
      <c r="E163" s="1" t="s">
        <v>20</v>
      </c>
      <c r="F163" s="1" t="s">
        <v>21</v>
      </c>
      <c r="G163" s="5">
        <v>0.53715000000000002</v>
      </c>
      <c r="H163" s="5">
        <v>0.82349600000000001</v>
      </c>
      <c r="I163" s="5">
        <v>0.97587199999999996</v>
      </c>
      <c r="J163" s="5">
        <f t="shared" si="2"/>
        <v>0.33306211604095559</v>
      </c>
      <c r="K163" s="2">
        <f>SUM($D$2:$D163)</f>
        <v>2.7416204294479995E-3</v>
      </c>
    </row>
    <row r="164" spans="1:11" x14ac:dyDescent="0.25">
      <c r="A164" s="1">
        <v>37</v>
      </c>
      <c r="B164" s="1">
        <v>322</v>
      </c>
      <c r="C164" s="5">
        <v>1.3428515999999999</v>
      </c>
      <c r="D164" s="2">
        <v>8.9445965999999997E-5</v>
      </c>
      <c r="E164" s="1" t="s">
        <v>78</v>
      </c>
      <c r="F164" s="1" t="s">
        <v>79</v>
      </c>
      <c r="G164" s="5">
        <v>0.63238000000000005</v>
      </c>
      <c r="H164" s="5">
        <v>0.80904500000000001</v>
      </c>
      <c r="I164" s="5">
        <v>0.95780500000000002</v>
      </c>
      <c r="J164" s="5">
        <f t="shared" si="2"/>
        <v>0.32689590443686012</v>
      </c>
      <c r="K164" s="2">
        <f>SUM($D$2:$D164)</f>
        <v>2.8310663954479996E-3</v>
      </c>
    </row>
    <row r="165" spans="1:11" x14ac:dyDescent="0.25">
      <c r="A165" s="1">
        <v>74</v>
      </c>
      <c r="B165" s="1">
        <v>1493</v>
      </c>
      <c r="C165" s="5">
        <v>2.7509735000000002</v>
      </c>
      <c r="D165" s="2">
        <v>2.4560104E-5</v>
      </c>
      <c r="E165" s="1" t="s">
        <v>70</v>
      </c>
      <c r="F165" s="1" t="s">
        <v>71</v>
      </c>
      <c r="G165" s="5">
        <v>0.74129100000000003</v>
      </c>
      <c r="H165" s="5">
        <v>0.93372200000000005</v>
      </c>
      <c r="I165" s="5">
        <v>0.95581799999999995</v>
      </c>
      <c r="J165" s="5">
        <f t="shared" si="2"/>
        <v>0.32621774744027299</v>
      </c>
      <c r="K165" s="2">
        <f>SUM($D$2:$D165)</f>
        <v>2.8556264994479994E-3</v>
      </c>
    </row>
    <row r="166" spans="1:11" x14ac:dyDescent="0.25">
      <c r="A166" s="1">
        <v>56</v>
      </c>
      <c r="B166" s="1">
        <v>3468</v>
      </c>
      <c r="C166" s="5">
        <v>7.5674491000000002</v>
      </c>
      <c r="D166" s="2">
        <v>2.5431764000000001E-5</v>
      </c>
      <c r="E166" s="1" t="s">
        <v>98</v>
      </c>
      <c r="F166" s="1" t="s">
        <v>99</v>
      </c>
      <c r="G166" s="5">
        <v>0.65618799999999999</v>
      </c>
      <c r="H166" s="5">
        <v>0.87587899999999996</v>
      </c>
      <c r="I166" s="5">
        <v>0.95169899999999996</v>
      </c>
      <c r="J166" s="5">
        <f t="shared" si="2"/>
        <v>0.32481194539249142</v>
      </c>
      <c r="K166" s="2">
        <f>SUM($D$2:$D166)</f>
        <v>2.8810582634479992E-3</v>
      </c>
    </row>
    <row r="167" spans="1:11" x14ac:dyDescent="0.25">
      <c r="A167" s="1">
        <v>21</v>
      </c>
      <c r="B167" s="1">
        <v>1521</v>
      </c>
      <c r="C167" s="5">
        <v>1.1585774</v>
      </c>
      <c r="D167" s="2">
        <v>1.9413127000000001E-4</v>
      </c>
      <c r="E167" s="1" t="s">
        <v>46</v>
      </c>
      <c r="F167" s="1" t="s">
        <v>47</v>
      </c>
      <c r="G167" s="5">
        <v>0.87500599999999995</v>
      </c>
      <c r="H167" s="5">
        <v>0.93014200000000002</v>
      </c>
      <c r="I167" s="5">
        <v>0.938106</v>
      </c>
      <c r="J167" s="5">
        <f t="shared" si="2"/>
        <v>0.3201726962457338</v>
      </c>
      <c r="K167" s="2">
        <f>SUM($D$2:$D167)</f>
        <v>3.0751895334479992E-3</v>
      </c>
    </row>
    <row r="168" spans="1:11" x14ac:dyDescent="0.25">
      <c r="A168" s="1">
        <v>18</v>
      </c>
      <c r="B168" s="1">
        <v>549</v>
      </c>
      <c r="C168" s="5">
        <v>1.5438966000000001</v>
      </c>
      <c r="D168" s="2">
        <v>2.2367061000000001E-5</v>
      </c>
      <c r="E168" s="1" t="s">
        <v>40</v>
      </c>
      <c r="F168" s="1" t="s">
        <v>41</v>
      </c>
      <c r="G168" s="5">
        <v>0.61917800000000001</v>
      </c>
      <c r="H168" s="5">
        <v>0.82918199999999997</v>
      </c>
      <c r="I168" s="5">
        <v>0.93470399999999998</v>
      </c>
      <c r="J168" s="5">
        <f t="shared" si="2"/>
        <v>0.31901160409556317</v>
      </c>
      <c r="K168" s="2">
        <f>SUM($D$2:$D168)</f>
        <v>3.0975565944479991E-3</v>
      </c>
    </row>
    <row r="169" spans="1:11" x14ac:dyDescent="0.25">
      <c r="A169" s="1">
        <v>30</v>
      </c>
      <c r="B169" s="1">
        <v>316</v>
      </c>
      <c r="C169" s="5">
        <v>1.5220587999999999</v>
      </c>
      <c r="D169" s="2">
        <v>6.7926455999999994E-5</v>
      </c>
      <c r="E169" s="1" t="s">
        <v>64</v>
      </c>
      <c r="F169" s="1" t="s">
        <v>65</v>
      </c>
      <c r="G169" s="5">
        <v>0.60194199999999998</v>
      </c>
      <c r="H169" s="5">
        <v>0.83563299999999996</v>
      </c>
      <c r="I169" s="5">
        <v>0.92565200000000003</v>
      </c>
      <c r="J169" s="5">
        <f t="shared" si="2"/>
        <v>0.3159221843003413</v>
      </c>
      <c r="K169" s="2">
        <f>SUM($D$2:$D169)</f>
        <v>3.1654830504479993E-3</v>
      </c>
    </row>
    <row r="170" spans="1:11" x14ac:dyDescent="0.25">
      <c r="A170" s="1">
        <v>25</v>
      </c>
      <c r="B170" s="1">
        <v>1495</v>
      </c>
      <c r="C170" s="5">
        <v>1.3857896000000001</v>
      </c>
      <c r="D170" s="2">
        <v>1.0000679000000001E-4</v>
      </c>
      <c r="E170" s="1" t="s">
        <v>54</v>
      </c>
      <c r="F170" s="1" t="s">
        <v>55</v>
      </c>
      <c r="G170" s="5">
        <v>0.64363499999999996</v>
      </c>
      <c r="H170" s="5">
        <v>0.74394700000000002</v>
      </c>
      <c r="I170" s="5">
        <v>0.925261</v>
      </c>
      <c r="J170" s="5">
        <f t="shared" si="2"/>
        <v>0.31578873720136519</v>
      </c>
      <c r="K170" s="2">
        <f>SUM($D$2:$D170)</f>
        <v>3.2654898404479993E-3</v>
      </c>
    </row>
    <row r="171" spans="1:11" x14ac:dyDescent="0.25">
      <c r="A171" s="1">
        <v>63</v>
      </c>
      <c r="B171" s="1">
        <v>1494</v>
      </c>
      <c r="C171" s="5">
        <v>2.0218910999999999</v>
      </c>
      <c r="D171" s="2">
        <v>8.3512631999999995E-6</v>
      </c>
      <c r="E171" s="1" t="s">
        <v>102</v>
      </c>
      <c r="F171" s="1" t="s">
        <v>103</v>
      </c>
      <c r="G171" s="5">
        <v>0.670323</v>
      </c>
      <c r="H171" s="5">
        <v>0.79945200000000005</v>
      </c>
      <c r="I171" s="5">
        <v>0.92157100000000003</v>
      </c>
      <c r="J171" s="5">
        <f t="shared" si="2"/>
        <v>0.31452935153583617</v>
      </c>
      <c r="K171" s="2">
        <f>SUM($D$2:$D171)</f>
        <v>3.2738411036479995E-3</v>
      </c>
    </row>
    <row r="172" spans="1:11" x14ac:dyDescent="0.25">
      <c r="A172" s="1">
        <v>22</v>
      </c>
      <c r="B172" s="1">
        <v>169</v>
      </c>
      <c r="C172" s="5">
        <v>1.1499246000000001</v>
      </c>
      <c r="D172" s="2">
        <v>1.7461024E-4</v>
      </c>
      <c r="E172" s="1" t="s">
        <v>48</v>
      </c>
      <c r="F172" s="1" t="s">
        <v>49</v>
      </c>
      <c r="G172" s="5">
        <v>0.63397599999999998</v>
      </c>
      <c r="H172" s="5">
        <v>0.892073</v>
      </c>
      <c r="I172" s="5">
        <v>0.91310199999999997</v>
      </c>
      <c r="J172" s="5">
        <f t="shared" si="2"/>
        <v>0.31163890784982934</v>
      </c>
      <c r="K172" s="2">
        <f>SUM($D$2:$D172)</f>
        <v>3.4484513436479993E-3</v>
      </c>
    </row>
    <row r="173" spans="1:11" x14ac:dyDescent="0.25">
      <c r="A173" s="1">
        <v>41</v>
      </c>
      <c r="B173" s="1">
        <v>302</v>
      </c>
      <c r="C173" s="5">
        <v>3.6866286000000001</v>
      </c>
      <c r="D173" s="2">
        <v>4.0973122000000003E-5</v>
      </c>
      <c r="E173" s="1" t="s">
        <v>84</v>
      </c>
      <c r="F173" s="1" t="s">
        <v>85</v>
      </c>
      <c r="G173" s="5">
        <v>0.70823599999999998</v>
      </c>
      <c r="H173" s="5">
        <v>0.77912499999999996</v>
      </c>
      <c r="I173" s="5">
        <v>0.88367200000000001</v>
      </c>
      <c r="J173" s="5">
        <f t="shared" si="2"/>
        <v>0.30159453924914675</v>
      </c>
      <c r="K173" s="2">
        <f>SUM($D$2:$D173)</f>
        <v>3.4894244656479994E-3</v>
      </c>
    </row>
    <row r="174" spans="1:11" x14ac:dyDescent="0.25">
      <c r="A174" s="1">
        <v>14</v>
      </c>
      <c r="B174" s="1">
        <v>960</v>
      </c>
      <c r="C174" s="5">
        <v>0.78336530999999998</v>
      </c>
      <c r="D174" s="2">
        <v>3.4651925999999997E-5</v>
      </c>
      <c r="E174" s="1" t="s">
        <v>32</v>
      </c>
      <c r="F174" s="1" t="s">
        <v>33</v>
      </c>
      <c r="G174" s="5">
        <v>0.63776299999999997</v>
      </c>
      <c r="H174" s="5">
        <v>0.826241</v>
      </c>
      <c r="I174" s="5">
        <v>0.87102100000000005</v>
      </c>
      <c r="J174" s="5">
        <f t="shared" si="2"/>
        <v>0.29727679180887373</v>
      </c>
      <c r="K174" s="2">
        <f>SUM($D$2:$D174)</f>
        <v>3.5240763916479993E-3</v>
      </c>
    </row>
    <row r="175" spans="1:11" x14ac:dyDescent="0.25">
      <c r="A175" s="1">
        <v>48</v>
      </c>
      <c r="B175" s="1">
        <v>1004</v>
      </c>
      <c r="C175" s="5">
        <v>0.64321792</v>
      </c>
      <c r="D175" s="2">
        <v>4.2427279999999998E-5</v>
      </c>
      <c r="E175" s="1" t="s">
        <v>24</v>
      </c>
      <c r="F175" s="1" t="s">
        <v>25</v>
      </c>
      <c r="G175" s="5">
        <v>0.70274400000000004</v>
      </c>
      <c r="H175" s="5">
        <v>0.80242500000000005</v>
      </c>
      <c r="I175" s="5">
        <v>0.85231299999999999</v>
      </c>
      <c r="J175" s="5">
        <f t="shared" si="2"/>
        <v>0.29089180887372013</v>
      </c>
      <c r="K175" s="2">
        <f>SUM($D$2:$D175)</f>
        <v>3.5665036716479993E-3</v>
      </c>
    </row>
    <row r="176" spans="1:11" x14ac:dyDescent="0.25">
      <c r="A176" s="1">
        <v>13</v>
      </c>
      <c r="B176" s="1">
        <v>2893</v>
      </c>
      <c r="C176" s="5">
        <v>2.5431981000000001</v>
      </c>
      <c r="D176" s="2">
        <v>2.1418443000000001E-4</v>
      </c>
      <c r="E176" s="1" t="s">
        <v>30</v>
      </c>
      <c r="F176" s="1" t="s">
        <v>31</v>
      </c>
      <c r="G176" s="5">
        <v>0.51358999999999999</v>
      </c>
      <c r="H176" s="5">
        <v>0.84418099999999996</v>
      </c>
      <c r="I176" s="5">
        <v>0.85207100000000002</v>
      </c>
      <c r="J176" s="5">
        <f t="shared" si="2"/>
        <v>0.29080921501706486</v>
      </c>
      <c r="K176" s="2">
        <f>SUM($D$2:$D176)</f>
        <v>3.7806881016479994E-3</v>
      </c>
    </row>
    <row r="177" spans="1:11" x14ac:dyDescent="0.25">
      <c r="A177" s="1">
        <v>20</v>
      </c>
      <c r="B177" s="1">
        <v>1545</v>
      </c>
      <c r="C177" s="5">
        <v>1.1082015999999999</v>
      </c>
      <c r="D177" s="2">
        <v>7.9840457999999994E-5</v>
      </c>
      <c r="E177" s="1" t="s">
        <v>44</v>
      </c>
      <c r="F177" s="1" t="s">
        <v>45</v>
      </c>
      <c r="G177" s="5">
        <v>0.58989199999999997</v>
      </c>
      <c r="H177" s="5">
        <v>0.76736300000000002</v>
      </c>
      <c r="I177" s="5">
        <v>0.84431299999999998</v>
      </c>
      <c r="J177" s="5">
        <f t="shared" si="2"/>
        <v>0.28816143344709899</v>
      </c>
      <c r="K177" s="2">
        <f>SUM($D$2:$D177)</f>
        <v>3.8605285596479996E-3</v>
      </c>
    </row>
    <row r="178" spans="1:11" x14ac:dyDescent="0.25">
      <c r="A178" s="1">
        <v>29</v>
      </c>
      <c r="B178" s="1">
        <v>161</v>
      </c>
      <c r="C178" s="5">
        <v>1.7599216</v>
      </c>
      <c r="D178" s="2">
        <v>2.0706064E-4</v>
      </c>
      <c r="E178" s="1" t="s">
        <v>62</v>
      </c>
      <c r="F178" s="1" t="s">
        <v>63</v>
      </c>
      <c r="G178" s="5">
        <v>0.63750899999999999</v>
      </c>
      <c r="H178" s="5">
        <v>0.60185</v>
      </c>
      <c r="I178" s="5">
        <v>0.83290900000000001</v>
      </c>
      <c r="J178" s="5">
        <f t="shared" si="2"/>
        <v>0.28426928327645051</v>
      </c>
      <c r="K178" s="2">
        <f>SUM($D$2:$D178)</f>
        <v>4.0675891996479994E-3</v>
      </c>
    </row>
    <row r="179" spans="1:11" x14ac:dyDescent="0.25">
      <c r="A179" s="1">
        <v>50</v>
      </c>
      <c r="B179" s="1">
        <v>296</v>
      </c>
      <c r="C179" s="5">
        <v>9.0301980999999998</v>
      </c>
      <c r="D179" s="2">
        <v>7.1098565999999996E-6</v>
      </c>
      <c r="E179" s="1" t="s">
        <v>96</v>
      </c>
      <c r="F179" s="1" t="s">
        <v>97</v>
      </c>
      <c r="G179" s="5">
        <v>0.70210799999999995</v>
      </c>
      <c r="H179" s="5">
        <v>0.62301200000000001</v>
      </c>
      <c r="I179" s="5">
        <v>0.824766</v>
      </c>
      <c r="J179" s="5">
        <f t="shared" si="2"/>
        <v>0.28149010238907851</v>
      </c>
      <c r="K179" s="2">
        <f>SUM($D$2:$D179)</f>
        <v>4.0746990562479995E-3</v>
      </c>
    </row>
    <row r="180" spans="1:11" x14ac:dyDescent="0.25">
      <c r="A180" s="1">
        <v>6</v>
      </c>
      <c r="B180" s="1">
        <v>1549</v>
      </c>
      <c r="C180" s="5">
        <v>0.59135508999999997</v>
      </c>
      <c r="D180" s="2">
        <v>4.7810908E-4</v>
      </c>
      <c r="E180" s="1" t="s">
        <v>16</v>
      </c>
      <c r="F180" s="1" t="s">
        <v>17</v>
      </c>
      <c r="G180" s="5">
        <v>0.655227</v>
      </c>
      <c r="H180" s="5">
        <v>0.74797400000000003</v>
      </c>
      <c r="I180" s="5">
        <v>0.82364199999999999</v>
      </c>
      <c r="J180" s="5">
        <f t="shared" si="2"/>
        <v>0.28110648464163823</v>
      </c>
      <c r="K180" s="2">
        <f>SUM($D$2:$D180)</f>
        <v>4.5528081362479992E-3</v>
      </c>
    </row>
    <row r="181" spans="1:11" x14ac:dyDescent="0.25">
      <c r="A181" s="1">
        <v>62</v>
      </c>
      <c r="B181" s="1">
        <v>2654</v>
      </c>
      <c r="C181" s="5">
        <v>4.4125581</v>
      </c>
      <c r="D181" s="2">
        <v>2.2837894000000001E-5</v>
      </c>
      <c r="E181" s="1" t="s">
        <v>52</v>
      </c>
      <c r="F181" s="1" t="s">
        <v>53</v>
      </c>
      <c r="G181" s="5">
        <v>0.63522800000000001</v>
      </c>
      <c r="H181" s="5">
        <v>0.75666900000000004</v>
      </c>
      <c r="I181" s="5">
        <v>0.82107799999999997</v>
      </c>
      <c r="J181" s="5">
        <f t="shared" si="2"/>
        <v>0.28023139931740615</v>
      </c>
      <c r="K181" s="2">
        <f>SUM($D$2:$D181)</f>
        <v>4.5756460302479995E-3</v>
      </c>
    </row>
    <row r="182" spans="1:11" x14ac:dyDescent="0.25">
      <c r="A182" s="1">
        <v>17</v>
      </c>
      <c r="B182" s="1">
        <v>1208</v>
      </c>
      <c r="C182" s="5">
        <v>1.6185691</v>
      </c>
      <c r="D182" s="2">
        <v>2.4055934E-4</v>
      </c>
      <c r="E182" s="1" t="s">
        <v>38</v>
      </c>
      <c r="F182" s="1" t="s">
        <v>39</v>
      </c>
      <c r="G182" s="5">
        <v>0.62292599999999998</v>
      </c>
      <c r="H182" s="5">
        <v>0.73319599999999996</v>
      </c>
      <c r="I182" s="5">
        <v>0.80919399999999997</v>
      </c>
      <c r="J182" s="5">
        <f t="shared" si="2"/>
        <v>0.2761754266211604</v>
      </c>
      <c r="K182" s="2">
        <f>SUM($D$2:$D182)</f>
        <v>4.8162053702479994E-3</v>
      </c>
    </row>
    <row r="183" spans="1:11" x14ac:dyDescent="0.25">
      <c r="A183" s="1">
        <v>46</v>
      </c>
      <c r="B183" s="1">
        <v>1508</v>
      </c>
      <c r="C183" s="5">
        <v>0.63463502999999999</v>
      </c>
      <c r="D183" s="2">
        <v>8.4279432000000006E-5</v>
      </c>
      <c r="E183" s="1" t="s">
        <v>92</v>
      </c>
      <c r="F183" s="1" t="s">
        <v>93</v>
      </c>
      <c r="G183" s="5">
        <v>0.60883399999999999</v>
      </c>
      <c r="H183" s="5">
        <v>0.706762</v>
      </c>
      <c r="I183" s="5">
        <v>0.80071499999999995</v>
      </c>
      <c r="J183" s="5">
        <f t="shared" si="2"/>
        <v>0.27328156996587027</v>
      </c>
      <c r="K183" s="2">
        <f>SUM($D$2:$D183)</f>
        <v>4.900484802247999E-3</v>
      </c>
    </row>
    <row r="184" spans="1:11" x14ac:dyDescent="0.25">
      <c r="A184" s="1">
        <v>31</v>
      </c>
      <c r="B184" s="1">
        <v>827</v>
      </c>
      <c r="C184" s="5">
        <v>2.5627146000000001</v>
      </c>
      <c r="D184" s="2">
        <v>9.8849459000000001E-6</v>
      </c>
      <c r="E184" s="1" t="s">
        <v>66</v>
      </c>
      <c r="F184" s="1" t="s">
        <v>67</v>
      </c>
      <c r="G184" s="5">
        <v>0.60043899999999994</v>
      </c>
      <c r="H184" s="5">
        <v>0.64385999999999999</v>
      </c>
      <c r="I184" s="5">
        <v>0.76345600000000002</v>
      </c>
      <c r="J184" s="5">
        <f t="shared" si="2"/>
        <v>0.26056518771331055</v>
      </c>
      <c r="K184" s="2">
        <f>SUM($D$2:$D184)</f>
        <v>4.9103697481479988E-3</v>
      </c>
    </row>
    <row r="185" spans="1:11" x14ac:dyDescent="0.25">
      <c r="A185" s="1">
        <v>23</v>
      </c>
      <c r="B185" s="1">
        <v>1510</v>
      </c>
      <c r="C185" s="5">
        <v>1.1868502999999999</v>
      </c>
      <c r="D185" s="2">
        <v>1.5971696E-4</v>
      </c>
      <c r="E185" s="1" t="s">
        <v>50</v>
      </c>
      <c r="F185" s="1" t="s">
        <v>51</v>
      </c>
      <c r="G185" s="5">
        <v>0.63113399999999997</v>
      </c>
      <c r="H185" s="5">
        <v>0.54632400000000003</v>
      </c>
      <c r="I185" s="5">
        <v>0.75789300000000004</v>
      </c>
      <c r="J185" s="5">
        <f t="shared" si="2"/>
        <v>0.25866655290102392</v>
      </c>
      <c r="K185" s="2">
        <f>SUM($D$2:$D185)</f>
        <v>5.0700867081479991E-3</v>
      </c>
    </row>
    <row r="186" spans="1:11" x14ac:dyDescent="0.25">
      <c r="A186" s="1">
        <v>35</v>
      </c>
      <c r="B186" s="1">
        <v>729</v>
      </c>
      <c r="C186" s="5">
        <v>1.5017313999999999</v>
      </c>
      <c r="D186" s="2">
        <v>1.3897565000000001E-4</v>
      </c>
      <c r="E186" s="1" t="s">
        <v>74</v>
      </c>
      <c r="F186" s="1" t="s">
        <v>75</v>
      </c>
      <c r="G186" s="5">
        <v>0.64127599999999996</v>
      </c>
      <c r="H186" s="5">
        <v>0.74234100000000003</v>
      </c>
      <c r="I186" s="5">
        <v>0.75100299999999998</v>
      </c>
      <c r="J186" s="5">
        <f t="shared" si="2"/>
        <v>0.25631501706484644</v>
      </c>
      <c r="K186" s="2">
        <f>SUM($D$2:$D186)</f>
        <v>5.2090623581479995E-3</v>
      </c>
    </row>
    <row r="187" spans="1:11" x14ac:dyDescent="0.25">
      <c r="A187" s="1">
        <v>36</v>
      </c>
      <c r="B187" s="1">
        <v>1198</v>
      </c>
      <c r="C187" s="5">
        <v>1.264467</v>
      </c>
      <c r="D187" s="2">
        <v>3.9132686999999997E-5</v>
      </c>
      <c r="E187" s="1" t="s">
        <v>76</v>
      </c>
      <c r="F187" s="1" t="s">
        <v>77</v>
      </c>
      <c r="G187" s="5">
        <v>0.60651100000000002</v>
      </c>
      <c r="H187" s="5">
        <v>0.61059200000000002</v>
      </c>
      <c r="I187" s="5">
        <v>0.73960400000000004</v>
      </c>
      <c r="J187" s="5">
        <f t="shared" si="2"/>
        <v>0.25242457337883961</v>
      </c>
      <c r="K187" s="2">
        <f>SUM($D$2:$D187)</f>
        <v>5.2481950451479997E-3</v>
      </c>
    </row>
    <row r="188" spans="1:11" x14ac:dyDescent="0.25">
      <c r="A188" s="1">
        <v>19</v>
      </c>
      <c r="B188" s="1">
        <v>721</v>
      </c>
      <c r="C188" s="5">
        <v>1.3738375</v>
      </c>
      <c r="D188" s="2">
        <v>3.3006458000000002E-5</v>
      </c>
      <c r="E188" s="1" t="s">
        <v>42</v>
      </c>
      <c r="F188" s="1" t="s">
        <v>43</v>
      </c>
      <c r="G188" s="5">
        <v>0.64926700000000004</v>
      </c>
      <c r="H188" s="5">
        <v>0.56700899999999999</v>
      </c>
      <c r="I188" s="5">
        <v>0.73310299999999995</v>
      </c>
      <c r="J188" s="5">
        <f t="shared" si="2"/>
        <v>0.25020580204778153</v>
      </c>
      <c r="K188" s="2">
        <f>SUM($D$2:$D188)</f>
        <v>5.281201503148E-3</v>
      </c>
    </row>
    <row r="189" spans="1:11" x14ac:dyDescent="0.25">
      <c r="A189" s="1">
        <v>12</v>
      </c>
      <c r="B189" s="1">
        <v>719</v>
      </c>
      <c r="C189" s="5">
        <v>1.9698107</v>
      </c>
      <c r="D189" s="2">
        <v>1.5325485000000001E-4</v>
      </c>
      <c r="E189" s="1" t="s">
        <v>28</v>
      </c>
      <c r="F189" s="1" t="s">
        <v>29</v>
      </c>
      <c r="G189" s="5">
        <v>0.59280699999999997</v>
      </c>
      <c r="H189" s="5">
        <v>0.67307099999999997</v>
      </c>
      <c r="I189" s="5">
        <v>0.72938000000000003</v>
      </c>
      <c r="J189" s="5">
        <f t="shared" si="2"/>
        <v>0.24893515358361773</v>
      </c>
      <c r="K189" s="2">
        <f>SUM($D$2:$D189)</f>
        <v>5.4344563531480003E-3</v>
      </c>
    </row>
    <row r="190" spans="1:11" x14ac:dyDescent="0.25">
      <c r="A190" s="1">
        <v>5</v>
      </c>
      <c r="B190" s="1">
        <v>642</v>
      </c>
      <c r="C190" s="5">
        <v>1.5435449999999999</v>
      </c>
      <c r="D190" s="2">
        <v>5.0306630000000004E-7</v>
      </c>
      <c r="E190" s="1" t="s">
        <v>14</v>
      </c>
      <c r="F190" s="1" t="s">
        <v>15</v>
      </c>
      <c r="G190" s="5">
        <v>0.56053900000000001</v>
      </c>
      <c r="H190" s="5">
        <v>0.60681799999999997</v>
      </c>
      <c r="I190" s="5">
        <v>0.72886200000000001</v>
      </c>
      <c r="J190" s="5">
        <f t="shared" si="2"/>
        <v>0.24875836177474403</v>
      </c>
      <c r="K190" s="2">
        <f>SUM($D$2:$D190)</f>
        <v>5.4349594194480003E-3</v>
      </c>
    </row>
    <row r="191" spans="1:11" x14ac:dyDescent="0.25">
      <c r="A191" s="1">
        <v>33</v>
      </c>
      <c r="B191" s="1">
        <v>1493</v>
      </c>
      <c r="C191" s="5">
        <v>1.8089503</v>
      </c>
      <c r="D191" s="2">
        <v>1.9902103999999999E-4</v>
      </c>
      <c r="E191" s="1" t="s">
        <v>70</v>
      </c>
      <c r="F191" s="1" t="s">
        <v>71</v>
      </c>
      <c r="G191" s="5">
        <v>0.67695799999999995</v>
      </c>
      <c r="H191" s="5">
        <v>0.68637999999999999</v>
      </c>
      <c r="I191" s="5">
        <v>0.72395699999999996</v>
      </c>
      <c r="J191" s="5">
        <f t="shared" si="2"/>
        <v>0.24708430034129691</v>
      </c>
      <c r="K191" s="2">
        <f>SUM($D$2:$D191)</f>
        <v>5.6339804594479998E-3</v>
      </c>
    </row>
    <row r="192" spans="1:11" x14ac:dyDescent="0.25">
      <c r="A192" s="1">
        <v>39</v>
      </c>
      <c r="B192" s="1">
        <v>779</v>
      </c>
      <c r="C192" s="5">
        <v>0.66644698000000002</v>
      </c>
      <c r="D192" s="2">
        <v>6.5435543000000002E-6</v>
      </c>
      <c r="E192" s="1" t="s">
        <v>80</v>
      </c>
      <c r="F192" s="1" t="s">
        <v>81</v>
      </c>
      <c r="G192" s="5">
        <v>0.67266099999999995</v>
      </c>
      <c r="H192" s="5">
        <v>0.60342899999999999</v>
      </c>
      <c r="I192" s="5">
        <v>0.71559300000000003</v>
      </c>
      <c r="J192" s="5">
        <f t="shared" si="2"/>
        <v>0.24422969283276452</v>
      </c>
      <c r="K192" s="2">
        <f>SUM($D$2:$D192)</f>
        <v>5.6405240137480002E-3</v>
      </c>
    </row>
    <row r="193" spans="1:11" x14ac:dyDescent="0.25">
      <c r="A193" s="1">
        <v>10</v>
      </c>
      <c r="B193" s="1">
        <v>1004</v>
      </c>
      <c r="C193" s="5">
        <v>0.40652049000000001</v>
      </c>
      <c r="D193" s="2">
        <v>1.1915721E-4</v>
      </c>
      <c r="E193" s="1" t="s">
        <v>24</v>
      </c>
      <c r="F193" s="1" t="s">
        <v>25</v>
      </c>
      <c r="G193" s="5">
        <v>0.68435299999999999</v>
      </c>
      <c r="H193" s="5">
        <v>0.49862200000000001</v>
      </c>
      <c r="I193" s="5">
        <v>0.70893899999999999</v>
      </c>
      <c r="J193" s="5">
        <f t="shared" si="2"/>
        <v>0.24195870307167233</v>
      </c>
      <c r="K193" s="2">
        <f>SUM($D$2:$D193)</f>
        <v>5.7596812237480002E-3</v>
      </c>
    </row>
    <row r="194" spans="1:11" x14ac:dyDescent="0.25">
      <c r="A194" s="1">
        <v>15</v>
      </c>
      <c r="B194" s="1">
        <v>802</v>
      </c>
      <c r="C194" s="5">
        <v>0.96879166000000005</v>
      </c>
      <c r="D194" s="2">
        <v>2.2883821000000001E-4</v>
      </c>
      <c r="E194" s="1" t="s">
        <v>34</v>
      </c>
      <c r="F194" s="1" t="s">
        <v>35</v>
      </c>
      <c r="G194" s="5">
        <v>0.61250700000000002</v>
      </c>
      <c r="H194" s="5">
        <v>0.47325400000000001</v>
      </c>
      <c r="I194" s="5">
        <v>0.69129499999999999</v>
      </c>
      <c r="J194" s="5">
        <f t="shared" ref="J194:J257" si="3">I194/293*100</f>
        <v>0.23593686006825937</v>
      </c>
      <c r="K194" s="2">
        <f>SUM($D$2:$D194)</f>
        <v>5.9885194337480005E-3</v>
      </c>
    </row>
    <row r="195" spans="1:11" x14ac:dyDescent="0.25">
      <c r="A195" s="1">
        <v>34</v>
      </c>
      <c r="B195" s="1">
        <v>1203</v>
      </c>
      <c r="C195" s="5">
        <v>0.95846527999999998</v>
      </c>
      <c r="D195" s="2">
        <v>8.1112034000000005E-5</v>
      </c>
      <c r="E195" s="1" t="s">
        <v>72</v>
      </c>
      <c r="F195" s="1" t="s">
        <v>73</v>
      </c>
      <c r="G195" s="5">
        <v>0.57976399999999995</v>
      </c>
      <c r="H195" s="5">
        <v>0.67578899999999997</v>
      </c>
      <c r="I195" s="5">
        <v>0.67712099999999997</v>
      </c>
      <c r="J195" s="5">
        <f t="shared" si="3"/>
        <v>0.23109931740614337</v>
      </c>
      <c r="K195" s="2">
        <f>SUM($D$2:$D195)</f>
        <v>6.0696314677480007E-3</v>
      </c>
    </row>
    <row r="196" spans="1:11" x14ac:dyDescent="0.25">
      <c r="A196" s="1">
        <v>28</v>
      </c>
      <c r="B196" s="1">
        <v>728</v>
      </c>
      <c r="C196" s="5">
        <v>1.2215179</v>
      </c>
      <c r="D196" s="2">
        <v>3.9836066000000002E-4</v>
      </c>
      <c r="E196" s="1" t="s">
        <v>60</v>
      </c>
      <c r="F196" s="1" t="s">
        <v>61</v>
      </c>
      <c r="G196" s="5">
        <v>0.65520100000000003</v>
      </c>
      <c r="H196" s="5">
        <v>0.46773999999999999</v>
      </c>
      <c r="I196" s="5">
        <v>0.67641200000000001</v>
      </c>
      <c r="J196" s="5">
        <f t="shared" si="3"/>
        <v>0.23085733788395904</v>
      </c>
      <c r="K196" s="2">
        <f>SUM($D$2:$D196)</f>
        <v>6.4679921277480011E-3</v>
      </c>
    </row>
    <row r="197" spans="1:11" x14ac:dyDescent="0.25">
      <c r="A197" s="1">
        <v>3</v>
      </c>
      <c r="B197" s="1">
        <v>3470</v>
      </c>
      <c r="C197" s="5">
        <v>2.8168964000000001</v>
      </c>
      <c r="D197" s="2">
        <v>2.0070988000000001E-4</v>
      </c>
      <c r="E197" s="1" t="s">
        <v>10</v>
      </c>
      <c r="F197" s="1" t="s">
        <v>11</v>
      </c>
      <c r="G197" s="5">
        <v>0.596418</v>
      </c>
      <c r="H197" s="5">
        <v>0.64834099999999995</v>
      </c>
      <c r="I197" s="5">
        <v>0.67263700000000004</v>
      </c>
      <c r="J197" s="5">
        <f t="shared" si="3"/>
        <v>0.22956894197952221</v>
      </c>
      <c r="K197" s="2">
        <f>SUM($D$2:$D197)</f>
        <v>6.6687020077480013E-3</v>
      </c>
    </row>
    <row r="198" spans="1:11" x14ac:dyDescent="0.25">
      <c r="A198" s="1">
        <v>38</v>
      </c>
      <c r="B198" s="1">
        <v>170</v>
      </c>
      <c r="C198" s="5">
        <v>1.2595018</v>
      </c>
      <c r="D198" s="2">
        <v>6.2110443999999996E-6</v>
      </c>
      <c r="E198" s="1" t="s">
        <v>6</v>
      </c>
      <c r="F198" s="1" t="s">
        <v>7</v>
      </c>
      <c r="G198" s="5">
        <v>0.59358699999999998</v>
      </c>
      <c r="H198" s="5">
        <v>0.557666</v>
      </c>
      <c r="I198" s="5">
        <v>0.65971199999999997</v>
      </c>
      <c r="J198" s="5">
        <f t="shared" si="3"/>
        <v>0.22515767918088736</v>
      </c>
      <c r="K198" s="2">
        <f>SUM($D$2:$D198)</f>
        <v>6.6749130521480014E-3</v>
      </c>
    </row>
    <row r="199" spans="1:11" x14ac:dyDescent="0.25">
      <c r="A199" s="1">
        <v>24</v>
      </c>
      <c r="B199" s="1">
        <v>2654</v>
      </c>
      <c r="C199" s="5">
        <v>2.8555706000000001</v>
      </c>
      <c r="D199" s="2">
        <v>1.2735717999999999E-4</v>
      </c>
      <c r="E199" s="1" t="s">
        <v>52</v>
      </c>
      <c r="F199" s="1" t="s">
        <v>53</v>
      </c>
      <c r="G199" s="5">
        <v>0.62991799999999998</v>
      </c>
      <c r="H199" s="5">
        <v>0.44642100000000001</v>
      </c>
      <c r="I199" s="5">
        <v>0.62997000000000003</v>
      </c>
      <c r="J199" s="5">
        <f t="shared" si="3"/>
        <v>0.21500682593856654</v>
      </c>
      <c r="K199" s="2">
        <f>SUM($D$2:$D199)</f>
        <v>6.8022702321480014E-3</v>
      </c>
    </row>
    <row r="200" spans="1:11" x14ac:dyDescent="0.25">
      <c r="A200" s="1">
        <v>26</v>
      </c>
      <c r="B200" s="1">
        <v>1498</v>
      </c>
      <c r="C200" s="5">
        <v>0.90303433</v>
      </c>
      <c r="D200" s="2">
        <v>1.2406993E-4</v>
      </c>
      <c r="E200" s="1" t="s">
        <v>56</v>
      </c>
      <c r="F200" s="1" t="s">
        <v>57</v>
      </c>
      <c r="G200" s="5">
        <v>0.60095699999999996</v>
      </c>
      <c r="H200" s="5">
        <v>0.46132600000000001</v>
      </c>
      <c r="I200" s="5">
        <v>0.628193</v>
      </c>
      <c r="J200" s="5">
        <f t="shared" si="3"/>
        <v>0.21440034129692831</v>
      </c>
      <c r="K200" s="2">
        <f>SUM($D$2:$D200)</f>
        <v>6.9263401621480012E-3</v>
      </c>
    </row>
    <row r="201" spans="1:11" x14ac:dyDescent="0.25">
      <c r="A201" s="1">
        <v>2</v>
      </c>
      <c r="B201" s="1">
        <v>1113</v>
      </c>
      <c r="C201" s="5">
        <v>1.6175843000000001</v>
      </c>
      <c r="D201" s="2">
        <v>5.5170909000000002E-4</v>
      </c>
      <c r="E201" s="1" t="s">
        <v>8</v>
      </c>
      <c r="F201" s="1" t="s">
        <v>9</v>
      </c>
      <c r="G201" s="5">
        <v>0.56247100000000005</v>
      </c>
      <c r="H201" s="5">
        <v>0.41674600000000001</v>
      </c>
      <c r="I201" s="5">
        <v>0.57218800000000003</v>
      </c>
      <c r="J201" s="5">
        <f t="shared" si="3"/>
        <v>0.19528600682593858</v>
      </c>
      <c r="K201" s="2">
        <f>SUM($D$2:$D201)</f>
        <v>7.4780492521480009E-3</v>
      </c>
    </row>
    <row r="202" spans="1:11" x14ac:dyDescent="0.25">
      <c r="A202" s="1">
        <v>1</v>
      </c>
      <c r="B202" s="1">
        <v>170</v>
      </c>
      <c r="C202" s="5">
        <v>0.78433101999999999</v>
      </c>
      <c r="D202" s="2">
        <v>1.3831153E-5</v>
      </c>
      <c r="E202" s="1" t="s">
        <v>6</v>
      </c>
      <c r="F202" s="1" t="s">
        <v>7</v>
      </c>
      <c r="G202" s="5">
        <v>0.529532</v>
      </c>
      <c r="H202" s="5">
        <v>0.34640500000000002</v>
      </c>
      <c r="I202" s="5">
        <v>0.56304399999999999</v>
      </c>
      <c r="J202" s="5">
        <f t="shared" si="3"/>
        <v>0.19216518771331059</v>
      </c>
      <c r="K202" s="2">
        <f>SUM($D$2:$D202)</f>
        <v>7.4918804051480013E-3</v>
      </c>
    </row>
  </sheetData>
  <sortState xmlns:xlrd2="http://schemas.microsoft.com/office/spreadsheetml/2017/richdata2" ref="A2:K202">
    <sortCondition descending="1" ref="J1:J202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EDP (Drift Ratio) Hazard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Yust</dc:creator>
  <cp:lastModifiedBy>Ya-Heng Yang</cp:lastModifiedBy>
  <dcterms:created xsi:type="dcterms:W3CDTF">2024-08-09T19:06:35Z</dcterms:created>
  <dcterms:modified xsi:type="dcterms:W3CDTF">2024-12-10T01:21:15Z</dcterms:modified>
</cp:coreProperties>
</file>