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45aef220eefada/01 Research/05 PEER 2024 Bridge Program/Excel_update_CSS/"/>
    </mc:Choice>
  </mc:AlternateContent>
  <xr:revisionPtr revIDLastSave="192" documentId="13_ncr:1_{51547A94-300F-445F-9FBB-51993AEC119C}" xr6:coauthVersionLast="47" xr6:coauthVersionMax="47" xr10:uidLastSave="{05A5354D-8FDC-4E01-80FA-B4EF861EEAB9}"/>
  <bookViews>
    <workbookView xWindow="2070" yWindow="1200" windowWidth="25410" windowHeight="12600" xr2:uid="{C32F120F-FB14-4C27-9576-BC899B59C383}"/>
  </bookViews>
  <sheets>
    <sheet name="EDP (Drift Ratio) Hazar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8" i="4" l="1"/>
  <c r="Q6" i="4"/>
  <c r="Q12" i="4"/>
  <c r="Q36" i="4"/>
  <c r="Q37" i="4"/>
  <c r="Q17" i="4"/>
  <c r="Q19" i="4"/>
  <c r="Q54" i="4"/>
  <c r="Q5" i="4"/>
  <c r="Q35" i="4"/>
  <c r="Q16" i="4"/>
  <c r="Q8" i="4"/>
  <c r="Q67" i="4"/>
  <c r="Q15" i="4"/>
  <c r="Q33" i="4"/>
  <c r="Q13" i="4"/>
  <c r="Q20" i="4"/>
  <c r="Q7" i="4"/>
  <c r="Q25" i="4"/>
  <c r="Q28" i="4"/>
  <c r="Q14" i="4"/>
  <c r="Q68" i="4"/>
  <c r="Q18" i="4"/>
  <c r="Q49" i="4"/>
  <c r="Q38" i="4"/>
  <c r="Q78" i="4"/>
  <c r="Q44" i="4"/>
  <c r="Q26" i="4"/>
  <c r="Q30" i="4"/>
  <c r="Q45" i="4"/>
  <c r="Q52" i="4"/>
  <c r="Q77" i="4"/>
  <c r="Q32" i="4"/>
  <c r="Q64" i="4"/>
  <c r="Q61" i="4"/>
  <c r="Q31" i="4"/>
  <c r="Q53" i="4"/>
  <c r="Q10" i="4"/>
  <c r="Q72" i="4"/>
  <c r="Q21" i="4"/>
  <c r="Q11" i="4"/>
  <c r="Q29" i="4"/>
  <c r="Q40" i="4"/>
  <c r="Q89" i="4"/>
  <c r="Q42" i="4"/>
  <c r="Q24" i="4"/>
  <c r="Q55" i="4"/>
  <c r="Q90" i="4"/>
  <c r="Q39" i="4"/>
  <c r="Q23" i="4"/>
  <c r="Q87" i="4"/>
  <c r="Q48" i="4"/>
  <c r="Q22" i="4"/>
  <c r="Q120" i="4"/>
  <c r="Q47" i="4"/>
  <c r="Q4" i="4"/>
  <c r="Q27" i="4"/>
  <c r="Q41" i="4"/>
  <c r="Q46" i="4"/>
  <c r="Q62" i="4"/>
  <c r="Q58" i="4"/>
  <c r="Q51" i="4"/>
  <c r="Q85" i="4"/>
  <c r="Q43" i="4"/>
  <c r="Q34" i="4"/>
  <c r="Q60" i="4"/>
  <c r="Q50" i="4"/>
  <c r="Q71" i="4"/>
  <c r="Q92" i="4"/>
  <c r="Q125" i="4"/>
  <c r="Q91" i="4"/>
  <c r="Q107" i="4"/>
  <c r="Q74" i="4"/>
  <c r="Q73" i="4"/>
  <c r="Q65" i="4"/>
  <c r="Q75" i="4"/>
  <c r="Q79" i="4"/>
  <c r="Q69" i="4"/>
  <c r="Q134" i="4"/>
  <c r="Q83" i="4"/>
  <c r="Q86" i="4"/>
  <c r="Q76" i="4"/>
  <c r="Q109" i="4"/>
  <c r="Q97" i="4"/>
  <c r="Q70" i="4"/>
  <c r="Q112" i="4"/>
  <c r="Q110" i="4"/>
  <c r="Q84" i="4"/>
  <c r="Q150" i="4"/>
  <c r="Q81" i="4"/>
  <c r="Q66" i="4"/>
  <c r="Q59" i="4"/>
  <c r="Q57" i="4"/>
  <c r="Q131" i="4"/>
  <c r="Q98" i="4"/>
  <c r="Q56" i="4"/>
  <c r="Q126" i="4"/>
  <c r="Q108" i="4"/>
  <c r="Q103" i="4"/>
  <c r="Q101" i="4"/>
  <c r="Q95" i="4"/>
  <c r="Q106" i="4"/>
  <c r="Q63" i="4"/>
  <c r="Q96" i="4"/>
  <c r="Q113" i="4"/>
  <c r="Q80" i="4"/>
  <c r="Q117" i="4"/>
  <c r="Q100" i="4"/>
  <c r="Q93" i="4"/>
  <c r="Q99" i="4"/>
  <c r="Q128" i="4"/>
  <c r="Q94" i="4"/>
  <c r="Q140" i="4"/>
  <c r="Q82" i="4"/>
  <c r="Q111" i="4"/>
  <c r="Q115" i="4"/>
  <c r="Q88" i="4"/>
  <c r="Q144" i="4"/>
  <c r="Q104" i="4"/>
  <c r="Q118" i="4"/>
  <c r="Q102" i="4"/>
  <c r="Q121" i="4"/>
  <c r="Q129" i="4"/>
  <c r="Q123" i="4"/>
  <c r="Q122" i="4"/>
  <c r="Q137" i="4"/>
  <c r="Q116" i="4"/>
  <c r="Q135" i="4"/>
  <c r="Q132" i="4"/>
  <c r="Q114" i="4"/>
  <c r="Q157" i="4"/>
  <c r="Q148" i="4"/>
  <c r="Q133" i="4"/>
  <c r="Q173" i="4"/>
  <c r="Q105" i="4"/>
  <c r="Q158" i="4"/>
  <c r="Q149" i="4"/>
  <c r="Q127" i="4"/>
  <c r="Q163" i="4"/>
  <c r="Q124" i="4"/>
  <c r="Q139" i="4"/>
  <c r="Q166" i="4"/>
  <c r="Q119" i="4"/>
  <c r="Q138" i="4"/>
  <c r="Q136" i="4"/>
  <c r="Q155" i="4"/>
  <c r="Q130" i="4"/>
  <c r="Q152" i="4"/>
  <c r="Q164" i="4"/>
  <c r="Q160" i="4"/>
  <c r="Q143" i="4"/>
  <c r="Q156" i="4"/>
  <c r="Q167" i="4"/>
  <c r="Q159" i="4"/>
  <c r="Q142" i="4"/>
  <c r="Q141" i="4"/>
  <c r="Q153" i="4"/>
  <c r="Q175" i="4"/>
  <c r="Q168" i="4"/>
  <c r="Q162" i="4"/>
  <c r="Q197" i="4"/>
  <c r="Q177" i="4"/>
  <c r="Q171" i="4"/>
  <c r="Q170" i="4"/>
  <c r="Q165" i="4"/>
  <c r="Q186" i="4"/>
  <c r="Q176" i="4"/>
  <c r="Q154" i="4"/>
  <c r="Q180" i="4"/>
  <c r="Q188" i="4"/>
  <c r="Q178" i="4"/>
  <c r="Q161" i="4"/>
  <c r="Q151" i="4"/>
  <c r="Q185" i="4"/>
  <c r="Q146" i="4"/>
  <c r="Q179" i="4"/>
  <c r="Q145" i="4"/>
  <c r="Q147" i="4"/>
  <c r="Q169" i="4"/>
  <c r="Q181" i="4"/>
  <c r="Q183" i="4"/>
  <c r="Q187" i="4"/>
  <c r="Q191" i="4"/>
  <c r="Q193" i="4"/>
  <c r="Q174" i="4"/>
  <c r="Q195" i="4"/>
  <c r="Q196" i="4"/>
  <c r="Q184" i="4"/>
  <c r="Q192" i="4"/>
  <c r="Q172" i="4"/>
  <c r="Q182" i="4"/>
  <c r="Q201" i="4"/>
  <c r="Q194" i="4"/>
  <c r="Q190" i="4"/>
  <c r="Q189" i="4"/>
  <c r="Q199" i="4"/>
  <c r="Q203" i="4"/>
  <c r="Q198" i="4"/>
  <c r="Q200" i="4"/>
  <c r="Q202" i="4"/>
  <c r="Q3" i="4"/>
  <c r="Q9" i="4"/>
  <c r="P67" i="4"/>
  <c r="P75" i="4" l="1"/>
  <c r="P30" i="4"/>
  <c r="P162" i="4"/>
  <c r="P21" i="4"/>
  <c r="P80" i="4"/>
  <c r="P42" i="4"/>
  <c r="P164" i="4"/>
  <c r="P185" i="4"/>
  <c r="P132" i="4"/>
  <c r="P165" i="4"/>
  <c r="P142" i="4"/>
  <c r="P82" i="4"/>
  <c r="P46" i="4"/>
  <c r="P92" i="4"/>
  <c r="P61" i="4"/>
  <c r="P37" i="4"/>
  <c r="P6" i="4"/>
  <c r="P7" i="4"/>
  <c r="P102" i="4"/>
  <c r="P95" i="4"/>
  <c r="P57" i="4"/>
  <c r="P13" i="4"/>
  <c r="P125" i="4"/>
  <c r="P23" i="4"/>
  <c r="P122" i="4"/>
  <c r="P35" i="4"/>
  <c r="P166" i="4"/>
  <c r="P139" i="4"/>
  <c r="P53" i="4"/>
  <c r="P184" i="4"/>
  <c r="P175" i="4"/>
  <c r="P188" i="4"/>
  <c r="P137" i="4"/>
  <c r="P183" i="4"/>
  <c r="P148" i="4"/>
  <c r="P114" i="4"/>
  <c r="P93" i="4"/>
  <c r="P109" i="4"/>
  <c r="P73" i="4"/>
  <c r="P41" i="4"/>
  <c r="P71" i="4"/>
  <c r="P22" i="4"/>
  <c r="P198" i="4"/>
  <c r="P172" i="4"/>
  <c r="P160" i="4"/>
  <c r="P24" i="4"/>
  <c r="P20" i="4"/>
  <c r="P88" i="4"/>
  <c r="P174" i="4"/>
  <c r="P187" i="4"/>
  <c r="P81" i="4"/>
  <c r="P199" i="4"/>
  <c r="P195" i="4"/>
  <c r="P108" i="4"/>
  <c r="P153" i="4"/>
  <c r="P112" i="4"/>
  <c r="P120" i="4"/>
  <c r="P181" i="4"/>
  <c r="P192" i="4"/>
  <c r="P152" i="4"/>
  <c r="P100" i="4"/>
  <c r="P123" i="4"/>
  <c r="P69" i="4"/>
  <c r="P115" i="4"/>
  <c r="P34" i="4"/>
  <c r="P197" i="4"/>
  <c r="P99" i="4"/>
  <c r="P56" i="4"/>
  <c r="P64" i="4"/>
  <c r="P177" i="4"/>
  <c r="P131" i="4"/>
  <c r="P45" i="4"/>
  <c r="P39" i="4"/>
  <c r="P78" i="4"/>
  <c r="P145" i="4"/>
  <c r="P159" i="4"/>
  <c r="P124" i="4"/>
  <c r="P173" i="4"/>
  <c r="P107" i="4"/>
  <c r="P60" i="4"/>
  <c r="P79" i="4"/>
  <c r="P70" i="4"/>
  <c r="P14" i="4"/>
  <c r="P180" i="4"/>
  <c r="P186" i="4"/>
  <c r="P203" i="4"/>
  <c r="P155" i="4"/>
  <c r="P117" i="4"/>
  <c r="P106" i="4"/>
  <c r="P9" i="4"/>
  <c r="P5" i="4"/>
  <c r="P58" i="4"/>
  <c r="P127" i="4"/>
  <c r="P190" i="4"/>
  <c r="P140" i="4"/>
  <c r="P68" i="4"/>
  <c r="P151" i="4"/>
  <c r="P27" i="4"/>
  <c r="P76" i="4"/>
  <c r="P87" i="4"/>
  <c r="P194" i="4"/>
  <c r="P161" i="4"/>
  <c r="P144" i="4"/>
  <c r="P136" i="4"/>
  <c r="P156" i="4"/>
  <c r="P147" i="4"/>
  <c r="P101" i="4"/>
  <c r="P126" i="4"/>
  <c r="P89" i="4"/>
  <c r="P15" i="4"/>
  <c r="P51" i="4"/>
  <c r="P38" i="4"/>
  <c r="P189" i="4"/>
  <c r="P178" i="4"/>
  <c r="P163" i="4"/>
  <c r="P40" i="4"/>
  <c r="P25" i="4"/>
  <c r="P16" i="4"/>
  <c r="P121" i="4"/>
  <c r="P133" i="4"/>
  <c r="P113" i="4"/>
  <c r="P44" i="4"/>
  <c r="P29" i="4"/>
  <c r="P138" i="4"/>
  <c r="P196" i="4"/>
  <c r="P169" i="4"/>
  <c r="P171" i="4"/>
  <c r="P130" i="4"/>
  <c r="P157" i="4"/>
  <c r="P129" i="4"/>
  <c r="P111" i="4"/>
  <c r="P103" i="4"/>
  <c r="P66" i="4"/>
  <c r="P65" i="4"/>
  <c r="P50" i="4"/>
  <c r="P12" i="4"/>
  <c r="P170" i="4"/>
  <c r="P141" i="4"/>
  <c r="P59" i="4"/>
  <c r="P97" i="4"/>
  <c r="P62" i="4"/>
  <c r="P31" i="4"/>
  <c r="P74" i="4"/>
  <c r="P10" i="4"/>
  <c r="P17" i="4"/>
  <c r="P182" i="4"/>
  <c r="P116" i="4"/>
  <c r="P200" i="4"/>
  <c r="P191" i="4"/>
  <c r="P146" i="4"/>
  <c r="P176" i="4"/>
  <c r="P168" i="4"/>
  <c r="P119" i="4"/>
  <c r="P63" i="4"/>
  <c r="P85" i="4"/>
  <c r="P72" i="4"/>
  <c r="P18" i="4"/>
  <c r="P202" i="4"/>
  <c r="P143" i="4"/>
  <c r="P105" i="4"/>
  <c r="P104" i="4"/>
  <c r="P128" i="4"/>
  <c r="P91" i="4"/>
  <c r="P47" i="4"/>
  <c r="P33" i="4"/>
  <c r="P36" i="4"/>
  <c r="P8" i="4"/>
  <c r="P28" i="4"/>
  <c r="P54" i="4"/>
  <c r="P90" i="4"/>
  <c r="P4" i="4"/>
  <c r="P43" i="4"/>
  <c r="P83" i="4"/>
  <c r="P84" i="4"/>
  <c r="P96" i="4"/>
  <c r="P94" i="4"/>
  <c r="P118" i="4"/>
  <c r="P135" i="4"/>
  <c r="P193" i="4"/>
  <c r="P201" i="4"/>
  <c r="P154" i="4"/>
  <c r="P149" i="4"/>
  <c r="P179" i="4"/>
  <c r="P167" i="4"/>
  <c r="P134" i="4"/>
  <c r="P86" i="4"/>
  <c r="P77" i="4"/>
  <c r="P110" i="4"/>
  <c r="P49" i="4"/>
  <c r="P52" i="4"/>
  <c r="P98" i="4"/>
  <c r="P55" i="4"/>
  <c r="P19" i="4"/>
  <c r="P3" i="4"/>
  <c r="P32" i="4"/>
  <c r="P11" i="4"/>
  <c r="P150" i="4"/>
  <c r="P26" i="4"/>
  <c r="P48" i="4"/>
</calcChain>
</file>

<file path=xl/sharedStrings.xml><?xml version="1.0" encoding="utf-8"?>
<sst xmlns="http://schemas.openxmlformats.org/spreadsheetml/2006/main" count="422" uniqueCount="184">
  <si>
    <t>Index</t>
  </si>
  <si>
    <t>RSN</t>
  </si>
  <si>
    <t>Scalefactor_h</t>
  </si>
  <si>
    <t>Rate</t>
  </si>
  <si>
    <t>AccFilename_H1</t>
  </si>
  <si>
    <t>AccFilename_H2</t>
  </si>
  <si>
    <t>IMPVALL.H\H-ECC002.AT2</t>
  </si>
  <si>
    <t>IMPVALL.H\H-ECC092.AT2</t>
  </si>
  <si>
    <t>KOBE\OSA000.AT2</t>
  </si>
  <si>
    <t>KOBE\OSA090.AT2</t>
  </si>
  <si>
    <t>CHICHI.06\TCU072N.AT2</t>
  </si>
  <si>
    <t>CHICHI.06\TCU072E.AT2</t>
  </si>
  <si>
    <t>CHICHI\CHY010-N.AT2</t>
  </si>
  <si>
    <t>CHICHI\CHY010-W.AT2</t>
  </si>
  <si>
    <t>WHITTIER.A\A-W70000.AT2</t>
  </si>
  <si>
    <t>WHITTIER.A\A-W70270.AT2</t>
  </si>
  <si>
    <t>CHICHI\TCU129-E.AT2</t>
  </si>
  <si>
    <t>CHICHI\TCU129-N.AT2</t>
  </si>
  <si>
    <t>COALINGA.H\H-PVY045.AT2</t>
  </si>
  <si>
    <t>COALINGA.H\H-PVY135.AT2</t>
  </si>
  <si>
    <t>IMPVALL.H\H-AEP045.AT2</t>
  </si>
  <si>
    <t>IMPVALL.H\H-AEP315.AT2</t>
  </si>
  <si>
    <t>COYOTELK\SJB213.AT2</t>
  </si>
  <si>
    <t>COYOTELK\SJB303.AT2</t>
  </si>
  <si>
    <t>NORTHR\SPV270.AT2</t>
  </si>
  <si>
    <t>NORTHR\SPV360.AT2</t>
  </si>
  <si>
    <t>MORGAN\G04270.AT2</t>
  </si>
  <si>
    <t>MORGAN\G04360.AT2</t>
  </si>
  <si>
    <t>SUPER.B\B-BRA225.AT2</t>
  </si>
  <si>
    <t>SUPER.B\B-BRA315.AT2</t>
  </si>
  <si>
    <t>CHICHI.04\TCU122N.AT2</t>
  </si>
  <si>
    <t>CHICHI.04\TCU122E.AT2</t>
  </si>
  <si>
    <t>NORTHR\LOS000.AT2</t>
  </si>
  <si>
    <t>NORTHR\LOS270.AT2</t>
  </si>
  <si>
    <t>LOMAP\STG000.AT2</t>
  </si>
  <si>
    <t>LOMAP\STG090.AT2</t>
  </si>
  <si>
    <t>CHICHI.03\TCU074N.AT2</t>
  </si>
  <si>
    <t>CHICHI.03\TCU074E.AT2</t>
  </si>
  <si>
    <t>CHICHI\CHY046-E.AT2</t>
  </si>
  <si>
    <t>CHICHI\CHY046-N.AT2</t>
  </si>
  <si>
    <t>CHALFANT.A\A-LAD180.AT2</t>
  </si>
  <si>
    <t>CHALFANT.A\A-LAD270.AT2</t>
  </si>
  <si>
    <t>SUPER.B\B-ICC000.AT2</t>
  </si>
  <si>
    <t>SUPER.B\B-ICC090.AT2</t>
  </si>
  <si>
    <t>CHICHI\TCU120-E.AT2</t>
  </si>
  <si>
    <t>CHICHI\TCU120-N.AT2</t>
  </si>
  <si>
    <t>CHICHI\TCU089-E.AT2</t>
  </si>
  <si>
    <t>CHICHI\TCU089-N.AT2</t>
  </si>
  <si>
    <t>IMPVALL.H\H-DLT262.AT2</t>
  </si>
  <si>
    <t>IMPVALL.H\H-DLT352.AT2</t>
  </si>
  <si>
    <t>CHICHI\TCU075-E.AT2</t>
  </si>
  <si>
    <t>CHICHI\TCU075-N.AT2</t>
  </si>
  <si>
    <t>CHICHI.03\TCU120N.AT2</t>
  </si>
  <si>
    <t>CHICHI.03\TCU120E.AT2</t>
  </si>
  <si>
    <t>CHICHI\TCU055-E.AT2</t>
  </si>
  <si>
    <t>CHICHI\TCU055-N.AT2</t>
  </si>
  <si>
    <t>CHICHI\TCU059-E.AT2</t>
  </si>
  <si>
    <t>CHICHI\TCU059-N.AT2</t>
  </si>
  <si>
    <t>KOCAELI\IZT180.AT2</t>
  </si>
  <si>
    <t>KOCAELI\IZT090.AT2</t>
  </si>
  <si>
    <t>SUPER.B\B-WSM090.AT2</t>
  </si>
  <si>
    <t>SUPER.B\B-WSM180.AT2</t>
  </si>
  <si>
    <t>IMPVALL.H\H-BRA225.AT2</t>
  </si>
  <si>
    <t>IMPVALL.H\H-BRA315.AT2</t>
  </si>
  <si>
    <t>WESMORL\PTS225.AT2</t>
  </si>
  <si>
    <t>WESMORL\PTS315.AT2</t>
  </si>
  <si>
    <t>CAPEMEND\FOR000.AT2</t>
  </si>
  <si>
    <t>CAPEMEND\FOR090.AT2</t>
  </si>
  <si>
    <t>CHALFANT.B\B-LAD180.AT2</t>
  </si>
  <si>
    <t>CHALFANT.B\B-LAD270.AT2</t>
  </si>
  <si>
    <t>CHICHI\TCU053-E.AT2</t>
  </si>
  <si>
    <t>CHICHI\TCU053-N.AT2</t>
  </si>
  <si>
    <t>CHICHI\CHY036-E.AT2</t>
  </si>
  <si>
    <t>CHICHI\CHY036-N.AT2</t>
  </si>
  <si>
    <t>SUPER.B\B-IVW090.AT2</t>
  </si>
  <si>
    <t>SUPER.B\B-IVW360.AT2</t>
  </si>
  <si>
    <t>CHICHI\CHY029-E.AT2</t>
  </si>
  <si>
    <t>CHICHI\CHY029-N.AT2</t>
  </si>
  <si>
    <t>COALINGA.H\H-CAK270.AT2</t>
  </si>
  <si>
    <t>COALINGA.H\H-CAK360.AT2</t>
  </si>
  <si>
    <t>LOMAP\LGP000.AT2</t>
  </si>
  <si>
    <t>LOMAP\LGP090.AT2</t>
  </si>
  <si>
    <t>NORTHR\SYL090.AT2</t>
  </si>
  <si>
    <t>NORTHR\SYL360.AT2</t>
  </si>
  <si>
    <t>ITALY\B-VLT000.AT2</t>
  </si>
  <si>
    <t>ITALY\B-VLT270.AT2</t>
  </si>
  <si>
    <t>MAMMOTH.AH\A-LVL000.AT2</t>
  </si>
  <si>
    <t>MAMMOTH.AH\A-LVL090.AT2</t>
  </si>
  <si>
    <t>CHICHI\TCU076-E.AT2</t>
  </si>
  <si>
    <t>CHICHI\TCU076-N.AT2</t>
  </si>
  <si>
    <t>NORTHR\RO3000.AT2</t>
  </si>
  <si>
    <t>NORTHR\RO3090.AT2</t>
  </si>
  <si>
    <t>CHICHI\TCU072-E.AT2</t>
  </si>
  <si>
    <t>CHICHI\TCU072-N.AT2</t>
  </si>
  <si>
    <t>NORTHR\JGB022.AT2</t>
  </si>
  <si>
    <t>NORTHR\JGB292.AT2</t>
  </si>
  <si>
    <t>ITALY\B-BAG000.AT2</t>
  </si>
  <si>
    <t>ITALY\B-BAG270.AT2</t>
  </si>
  <si>
    <t>CHICHI.06\TCU067N.AT2</t>
  </si>
  <si>
    <t>CHICHI.06\TCU067E.AT2</t>
  </si>
  <si>
    <t>CHICHI\TCU087-E.AT2</t>
  </si>
  <si>
    <t>CHICHI\TCU087-N.AT2</t>
  </si>
  <si>
    <t>CHICHI\TCU054-E.AT2</t>
  </si>
  <si>
    <t>CHICHI\TCU054-N.AT2</t>
  </si>
  <si>
    <t>CHICHI\TCU061-E.AT2</t>
  </si>
  <si>
    <t>CHICHI\TCU061-N.AT2</t>
  </si>
  <si>
    <t>CHICHI\TCU050-E.AT2</t>
  </si>
  <si>
    <t>CHICHI\TCU050-N.AT2</t>
  </si>
  <si>
    <t>CHICHI\TCU056-E.AT2</t>
  </si>
  <si>
    <t>CHICHI\TCU056-N.AT2</t>
  </si>
  <si>
    <t>KOCAELI\DZC180.AT2</t>
  </si>
  <si>
    <t>KOCAELI\DZC270.AT2</t>
  </si>
  <si>
    <t>DINAR\DIN090.AT2</t>
  </si>
  <si>
    <t>DINAR\DIN180.AT2</t>
  </si>
  <si>
    <t>ITALY\A-BAG000.AT2</t>
  </si>
  <si>
    <t>ITALY\A-BAG270.AT2</t>
  </si>
  <si>
    <t>MTLEWIS\HVR000.AT2</t>
  </si>
  <si>
    <t>MTLEWIS\HVR090.AT2</t>
  </si>
  <si>
    <t>CAPEMEND\PET000.AT2</t>
  </si>
  <si>
    <t>CAPEMEND\PET090.AT2</t>
  </si>
  <si>
    <t>NORTHR\CCN090.AT2</t>
  </si>
  <si>
    <t>NORTHR\CCN360.AT2</t>
  </si>
  <si>
    <t>CHICHI\CHY006-N.AT2</t>
  </si>
  <si>
    <t>CHICHI\CHY006-W.AT2</t>
  </si>
  <si>
    <t>CHALFANT.A\A-ZAK270.AT2</t>
  </si>
  <si>
    <t>CHALFANT.A\A-ZAK360.AT2</t>
  </si>
  <si>
    <t>IMPVALL.H\H-CHI012.AT2</t>
  </si>
  <si>
    <t>IMPVALL.H\H-CHI282.AT2</t>
  </si>
  <si>
    <t>CHICHI.03\TCU138N.AT2</t>
  </si>
  <si>
    <t>CHICHI.03\TCU138W.AT2</t>
  </si>
  <si>
    <t>LIVERMOR\A-DVD156.AT2</t>
  </si>
  <si>
    <t>LIVERMOR\A-DVD246.AT2</t>
  </si>
  <si>
    <t>LOMAP\G04000.AT2</t>
  </si>
  <si>
    <t>LOMAP\G04090.AT2</t>
  </si>
  <si>
    <t>CHICHI\CHY035-E.AT2</t>
  </si>
  <si>
    <t>CHICHI\CHY035-N.AT2</t>
  </si>
  <si>
    <t>PTMUGU\PHN180.AT2</t>
  </si>
  <si>
    <t>PTMUGU\PHN270.AT2</t>
  </si>
  <si>
    <t>NORTHR\MRP090.AT2</t>
  </si>
  <si>
    <t>NORTHR\MRP180.AT2</t>
  </si>
  <si>
    <t>NORTHR\MUL009.AT2</t>
  </si>
  <si>
    <t>NORTHR\MUL279.AT2</t>
  </si>
  <si>
    <t>SUPER.B\B-KRN270.AT2</t>
  </si>
  <si>
    <t>SUPER.B\B-KRN360.AT2</t>
  </si>
  <si>
    <t>SUPER.B\B-PTS225.AT2</t>
  </si>
  <si>
    <t>SUPER.B\B-PTS315.AT2</t>
  </si>
  <si>
    <t>PALMSPR\MVH045.AT2</t>
  </si>
  <si>
    <t>PALMSPR\MVH135.AT2</t>
  </si>
  <si>
    <t>NORTHR\LDM064.AT2</t>
  </si>
  <si>
    <t>NORTHR\LDM334.AT2</t>
  </si>
  <si>
    <t>SANSALV\GIC090.AT2</t>
  </si>
  <si>
    <t>SANSALV\GIC180.AT2</t>
  </si>
  <si>
    <t>NORTHR\GLE170.AT2</t>
  </si>
  <si>
    <t>NORTHR\GLE260.AT2</t>
  </si>
  <si>
    <t>COYOTELK\G06230.AT2</t>
  </si>
  <si>
    <t>COYOTELK\G06320.AT2</t>
  </si>
  <si>
    <t>IMPVALL.H\H-AGR003.AT2</t>
  </si>
  <si>
    <t>IMPVALL.H\H-AGR273.AT2</t>
  </si>
  <si>
    <t>NORTHR\PKC090.AT2</t>
  </si>
  <si>
    <t>NORTHR\PKC360.AT2</t>
  </si>
  <si>
    <t>WHITTIER.A\A-NOR090.AT2</t>
  </si>
  <si>
    <t>WHITTIER.A\A-NOR360.AT2</t>
  </si>
  <si>
    <t>CHICHI\TCU065-E.AT2</t>
  </si>
  <si>
    <t>CHICHI\TCU065-N.AT2</t>
  </si>
  <si>
    <t>CHICHI\TCU107-E.AT2</t>
  </si>
  <si>
    <t>CHICHI\TCU107-N.AT2</t>
  </si>
  <si>
    <t>CHICHI\TCU074-E.AT2</t>
  </si>
  <si>
    <t>CHICHI\TCU074-N.AT2</t>
  </si>
  <si>
    <t>IMPVALL.H\H-E07140.AT2</t>
  </si>
  <si>
    <t>IMPVALL.H\H-E07230.AT2</t>
  </si>
  <si>
    <t>CHICHI\TCU052-E.AT2</t>
  </si>
  <si>
    <t>CHICHI\TCU052-N.AT2</t>
  </si>
  <si>
    <t>DENALI\PS10-047.AT2</t>
  </si>
  <si>
    <t>DENALI\PS10-317.AT2</t>
  </si>
  <si>
    <t>CHICHI\TCU123-E.AT2</t>
  </si>
  <si>
    <t>CHICHI\TCU123-N.AT2</t>
  </si>
  <si>
    <t>CumRate</t>
  </si>
  <si>
    <t>Drift_longitudinal (in.)</t>
  </si>
  <si>
    <t>Drift_transverse (in.)</t>
  </si>
  <si>
    <t>Pier 2</t>
  </si>
  <si>
    <t>Pier 3</t>
  </si>
  <si>
    <t>Pier 4</t>
  </si>
  <si>
    <t>EDP (%)</t>
  </si>
  <si>
    <t>MAX EDP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</si>
</sst>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EDP Hazard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'EDP (Drift Ratio) Hazard'!$P$3:$P$203</c:f>
              <c:numCache>
                <c:formatCode>0.00</c:formatCode>
                <c:ptCount val="201"/>
                <c:pt idx="0">
                  <c:v>8.4669500000000006</c:v>
                </c:pt>
                <c:pt idx="1">
                  <c:v>7.7989100000000002</c:v>
                </c:pt>
                <c:pt idx="2">
                  <c:v>6.4005299999999998</c:v>
                </c:pt>
                <c:pt idx="3">
                  <c:v>6.1993999999999998</c:v>
                </c:pt>
                <c:pt idx="4">
                  <c:v>6.1591500000000003</c:v>
                </c:pt>
                <c:pt idx="5">
                  <c:v>6.0080799999999996</c:v>
                </c:pt>
                <c:pt idx="6">
                  <c:v>5.8983400000000001</c:v>
                </c:pt>
                <c:pt idx="7">
                  <c:v>5.6504799999999999</c:v>
                </c:pt>
                <c:pt idx="8">
                  <c:v>5.60581</c:v>
                </c:pt>
                <c:pt idx="9">
                  <c:v>5.5362900000000002</c:v>
                </c:pt>
                <c:pt idx="10">
                  <c:v>5.4375099999999996</c:v>
                </c:pt>
                <c:pt idx="11">
                  <c:v>5.4101100000000004</c:v>
                </c:pt>
                <c:pt idx="12">
                  <c:v>5.2053500000000001</c:v>
                </c:pt>
                <c:pt idx="13">
                  <c:v>5.1647600000000002</c:v>
                </c:pt>
                <c:pt idx="14">
                  <c:v>4.9215200000000001</c:v>
                </c:pt>
                <c:pt idx="15">
                  <c:v>4.91153</c:v>
                </c:pt>
                <c:pt idx="16">
                  <c:v>4.8262299999999998</c:v>
                </c:pt>
                <c:pt idx="17">
                  <c:v>4.8171200000000001</c:v>
                </c:pt>
                <c:pt idx="18">
                  <c:v>4.68668</c:v>
                </c:pt>
                <c:pt idx="19">
                  <c:v>4.6836599999999997</c:v>
                </c:pt>
                <c:pt idx="20">
                  <c:v>4.6723800000000004</c:v>
                </c:pt>
                <c:pt idx="21">
                  <c:v>4.6550599999999998</c:v>
                </c:pt>
                <c:pt idx="22">
                  <c:v>4.6496399999999998</c:v>
                </c:pt>
                <c:pt idx="23">
                  <c:v>4.6339499999999996</c:v>
                </c:pt>
                <c:pt idx="24">
                  <c:v>4.6093400000000004</c:v>
                </c:pt>
                <c:pt idx="25">
                  <c:v>4.59964</c:v>
                </c:pt>
                <c:pt idx="26">
                  <c:v>4.5785</c:v>
                </c:pt>
                <c:pt idx="27">
                  <c:v>4.5419400000000003</c:v>
                </c:pt>
                <c:pt idx="28">
                  <c:v>4.4533199999999997</c:v>
                </c:pt>
                <c:pt idx="29">
                  <c:v>4.3814200000000003</c:v>
                </c:pt>
                <c:pt idx="30">
                  <c:v>4.3260899999999998</c:v>
                </c:pt>
                <c:pt idx="31">
                  <c:v>4.30152</c:v>
                </c:pt>
                <c:pt idx="32">
                  <c:v>4.2704800000000001</c:v>
                </c:pt>
                <c:pt idx="33">
                  <c:v>4.2383199999999999</c:v>
                </c:pt>
                <c:pt idx="34">
                  <c:v>4.1924700000000001</c:v>
                </c:pt>
                <c:pt idx="35">
                  <c:v>4.0873200000000001</c:v>
                </c:pt>
                <c:pt idx="36">
                  <c:v>4.0806500000000003</c:v>
                </c:pt>
                <c:pt idx="37">
                  <c:v>4.0517300000000001</c:v>
                </c:pt>
                <c:pt idx="38">
                  <c:v>3.8562799999999999</c:v>
                </c:pt>
                <c:pt idx="39">
                  <c:v>3.8350900000000001</c:v>
                </c:pt>
                <c:pt idx="40">
                  <c:v>3.7717399999999999</c:v>
                </c:pt>
                <c:pt idx="41">
                  <c:v>3.7506200000000001</c:v>
                </c:pt>
                <c:pt idx="42">
                  <c:v>3.7212499999999999</c:v>
                </c:pt>
                <c:pt idx="43">
                  <c:v>3.7067600000000001</c:v>
                </c:pt>
                <c:pt idx="44">
                  <c:v>3.6367600000000002</c:v>
                </c:pt>
                <c:pt idx="45">
                  <c:v>3.6172300000000002</c:v>
                </c:pt>
                <c:pt idx="46">
                  <c:v>3.61646</c:v>
                </c:pt>
                <c:pt idx="47">
                  <c:v>3.5591599999999999</c:v>
                </c:pt>
                <c:pt idx="48">
                  <c:v>3.5547300000000002</c:v>
                </c:pt>
                <c:pt idx="49">
                  <c:v>3.5170699999999999</c:v>
                </c:pt>
                <c:pt idx="50">
                  <c:v>3.5140099999999999</c:v>
                </c:pt>
                <c:pt idx="51">
                  <c:v>3.4846400000000002</c:v>
                </c:pt>
                <c:pt idx="52">
                  <c:v>3.3986299999999998</c:v>
                </c:pt>
                <c:pt idx="53">
                  <c:v>3.3525100000000001</c:v>
                </c:pt>
                <c:pt idx="54">
                  <c:v>3.3450299999999999</c:v>
                </c:pt>
                <c:pt idx="55">
                  <c:v>3.3259699999999999</c:v>
                </c:pt>
                <c:pt idx="56">
                  <c:v>3.2698100000000001</c:v>
                </c:pt>
                <c:pt idx="57">
                  <c:v>3.2275200000000002</c:v>
                </c:pt>
                <c:pt idx="58">
                  <c:v>3.2238099999999998</c:v>
                </c:pt>
                <c:pt idx="59">
                  <c:v>3.1644999999999999</c:v>
                </c:pt>
                <c:pt idx="60">
                  <c:v>3.13551</c:v>
                </c:pt>
                <c:pt idx="61">
                  <c:v>3.1028699999999998</c:v>
                </c:pt>
                <c:pt idx="62">
                  <c:v>3.0722700000000001</c:v>
                </c:pt>
                <c:pt idx="63">
                  <c:v>3.0534500000000002</c:v>
                </c:pt>
                <c:pt idx="64">
                  <c:v>2.9506800000000002</c:v>
                </c:pt>
                <c:pt idx="65">
                  <c:v>2.9453100000000001</c:v>
                </c:pt>
                <c:pt idx="66">
                  <c:v>2.8961199999999998</c:v>
                </c:pt>
                <c:pt idx="67">
                  <c:v>2.89256</c:v>
                </c:pt>
                <c:pt idx="68">
                  <c:v>2.8898100000000002</c:v>
                </c:pt>
                <c:pt idx="69">
                  <c:v>2.7995700000000001</c:v>
                </c:pt>
                <c:pt idx="70">
                  <c:v>2.7908900000000001</c:v>
                </c:pt>
                <c:pt idx="71">
                  <c:v>2.77901</c:v>
                </c:pt>
                <c:pt idx="72">
                  <c:v>2.7004199999999998</c:v>
                </c:pt>
                <c:pt idx="73">
                  <c:v>2.6916099999999998</c:v>
                </c:pt>
                <c:pt idx="74">
                  <c:v>2.6561300000000001</c:v>
                </c:pt>
                <c:pt idx="75">
                  <c:v>2.6476700000000002</c:v>
                </c:pt>
                <c:pt idx="76">
                  <c:v>2.5855999999999999</c:v>
                </c:pt>
                <c:pt idx="77">
                  <c:v>2.5165600000000001</c:v>
                </c:pt>
                <c:pt idx="78">
                  <c:v>2.47072</c:v>
                </c:pt>
                <c:pt idx="79">
                  <c:v>2.4255100000000001</c:v>
                </c:pt>
                <c:pt idx="80">
                  <c:v>2.4160699999999999</c:v>
                </c:pt>
                <c:pt idx="81">
                  <c:v>2.41594</c:v>
                </c:pt>
                <c:pt idx="82">
                  <c:v>2.3972500000000001</c:v>
                </c:pt>
                <c:pt idx="83">
                  <c:v>2.3340000000000001</c:v>
                </c:pt>
                <c:pt idx="84">
                  <c:v>2.3112300000000001</c:v>
                </c:pt>
                <c:pt idx="85">
                  <c:v>2.2668599999999999</c:v>
                </c:pt>
                <c:pt idx="86">
                  <c:v>2.2645499999999998</c:v>
                </c:pt>
                <c:pt idx="87">
                  <c:v>2.17103</c:v>
                </c:pt>
                <c:pt idx="88">
                  <c:v>2.1671100000000001</c:v>
                </c:pt>
                <c:pt idx="89">
                  <c:v>2.15632</c:v>
                </c:pt>
                <c:pt idx="90">
                  <c:v>2.1311200000000001</c:v>
                </c:pt>
                <c:pt idx="91">
                  <c:v>2.1214300000000001</c:v>
                </c:pt>
                <c:pt idx="92">
                  <c:v>2.11911</c:v>
                </c:pt>
                <c:pt idx="93">
                  <c:v>2.1189100000000001</c:v>
                </c:pt>
                <c:pt idx="94">
                  <c:v>2.0467499999999998</c:v>
                </c:pt>
                <c:pt idx="95">
                  <c:v>2.02163</c:v>
                </c:pt>
                <c:pt idx="96">
                  <c:v>2.0211100000000002</c:v>
                </c:pt>
                <c:pt idx="97">
                  <c:v>2.0086400000000002</c:v>
                </c:pt>
                <c:pt idx="98">
                  <c:v>2.0026299999999999</c:v>
                </c:pt>
                <c:pt idx="99">
                  <c:v>1.95879</c:v>
                </c:pt>
                <c:pt idx="100">
                  <c:v>1.92547</c:v>
                </c:pt>
                <c:pt idx="101">
                  <c:v>1.89907</c:v>
                </c:pt>
                <c:pt idx="102">
                  <c:v>1.87371</c:v>
                </c:pt>
                <c:pt idx="103">
                  <c:v>1.8579000000000001</c:v>
                </c:pt>
                <c:pt idx="104">
                  <c:v>1.85639</c:v>
                </c:pt>
                <c:pt idx="105">
                  <c:v>1.8555600000000001</c:v>
                </c:pt>
                <c:pt idx="106">
                  <c:v>1.84198</c:v>
                </c:pt>
                <c:pt idx="107">
                  <c:v>1.8351299999999999</c:v>
                </c:pt>
                <c:pt idx="108">
                  <c:v>1.82823</c:v>
                </c:pt>
                <c:pt idx="109">
                  <c:v>1.80707</c:v>
                </c:pt>
                <c:pt idx="110">
                  <c:v>1.80237</c:v>
                </c:pt>
                <c:pt idx="111">
                  <c:v>1.77233</c:v>
                </c:pt>
                <c:pt idx="112">
                  <c:v>1.7548299999999999</c:v>
                </c:pt>
                <c:pt idx="113">
                  <c:v>1.7461199999999999</c:v>
                </c:pt>
                <c:pt idx="114">
                  <c:v>1.72899</c:v>
                </c:pt>
                <c:pt idx="115">
                  <c:v>1.72499</c:v>
                </c:pt>
                <c:pt idx="116">
                  <c:v>1.70692</c:v>
                </c:pt>
                <c:pt idx="117">
                  <c:v>1.70557</c:v>
                </c:pt>
                <c:pt idx="118">
                  <c:v>1.6973800000000001</c:v>
                </c:pt>
                <c:pt idx="119">
                  <c:v>1.5957600000000001</c:v>
                </c:pt>
                <c:pt idx="120">
                  <c:v>1.57711</c:v>
                </c:pt>
                <c:pt idx="121">
                  <c:v>1.5349999999999999</c:v>
                </c:pt>
                <c:pt idx="122">
                  <c:v>1.47949</c:v>
                </c:pt>
                <c:pt idx="123">
                  <c:v>1.4770700000000001</c:v>
                </c:pt>
                <c:pt idx="124">
                  <c:v>1.4643999999999999</c:v>
                </c:pt>
                <c:pt idx="125">
                  <c:v>1.4272199999999999</c:v>
                </c:pt>
                <c:pt idx="126">
                  <c:v>1.4086099999999999</c:v>
                </c:pt>
                <c:pt idx="127">
                  <c:v>1.4043000000000001</c:v>
                </c:pt>
                <c:pt idx="128">
                  <c:v>1.3728100000000001</c:v>
                </c:pt>
                <c:pt idx="129">
                  <c:v>1.3426199999999999</c:v>
                </c:pt>
                <c:pt idx="130">
                  <c:v>1.3367899999999999</c:v>
                </c:pt>
                <c:pt idx="131">
                  <c:v>1.28043</c:v>
                </c:pt>
                <c:pt idx="132">
                  <c:v>1.26552</c:v>
                </c:pt>
                <c:pt idx="133">
                  <c:v>1.2617</c:v>
                </c:pt>
                <c:pt idx="134">
                  <c:v>1.25668</c:v>
                </c:pt>
                <c:pt idx="135">
                  <c:v>1.2385999999999999</c:v>
                </c:pt>
                <c:pt idx="136">
                  <c:v>1.2357800000000001</c:v>
                </c:pt>
                <c:pt idx="137">
                  <c:v>1.1834499999999999</c:v>
                </c:pt>
                <c:pt idx="138">
                  <c:v>1.1728700000000001</c:v>
                </c:pt>
                <c:pt idx="139">
                  <c:v>1.1577</c:v>
                </c:pt>
                <c:pt idx="140">
                  <c:v>1.14367</c:v>
                </c:pt>
                <c:pt idx="141">
                  <c:v>1.125</c:v>
                </c:pt>
                <c:pt idx="142">
                  <c:v>1.11212</c:v>
                </c:pt>
                <c:pt idx="143">
                  <c:v>1.1006499999999999</c:v>
                </c:pt>
                <c:pt idx="144">
                  <c:v>1.0804</c:v>
                </c:pt>
                <c:pt idx="145">
                  <c:v>1.0761499999999999</c:v>
                </c:pt>
                <c:pt idx="146">
                  <c:v>1.06846</c:v>
                </c:pt>
                <c:pt idx="147">
                  <c:v>1.04532</c:v>
                </c:pt>
                <c:pt idx="148">
                  <c:v>1.03386</c:v>
                </c:pt>
                <c:pt idx="149">
                  <c:v>1.00173</c:v>
                </c:pt>
                <c:pt idx="150">
                  <c:v>0.99350000000000005</c:v>
                </c:pt>
                <c:pt idx="151">
                  <c:v>0.96345400000000003</c:v>
                </c:pt>
                <c:pt idx="152">
                  <c:v>0.95833900000000005</c:v>
                </c:pt>
                <c:pt idx="153">
                  <c:v>0.93232499999999996</c:v>
                </c:pt>
                <c:pt idx="154">
                  <c:v>0.91443099999999999</c:v>
                </c:pt>
                <c:pt idx="155">
                  <c:v>0.90724499999999997</c:v>
                </c:pt>
                <c:pt idx="156">
                  <c:v>0.90214499999999997</c:v>
                </c:pt>
                <c:pt idx="157">
                  <c:v>0.88709700000000002</c:v>
                </c:pt>
                <c:pt idx="158">
                  <c:v>0.88311799999999996</c:v>
                </c:pt>
                <c:pt idx="159">
                  <c:v>0.86698699999999995</c:v>
                </c:pt>
                <c:pt idx="160">
                  <c:v>0.85837799999999997</c:v>
                </c:pt>
                <c:pt idx="161">
                  <c:v>0.83205200000000001</c:v>
                </c:pt>
                <c:pt idx="162">
                  <c:v>0.82633900000000005</c:v>
                </c:pt>
                <c:pt idx="163">
                  <c:v>0.82313400000000003</c:v>
                </c:pt>
                <c:pt idx="164">
                  <c:v>0.76988500000000004</c:v>
                </c:pt>
                <c:pt idx="165">
                  <c:v>0.73050099999999996</c:v>
                </c:pt>
                <c:pt idx="166">
                  <c:v>0.73050000000000004</c:v>
                </c:pt>
                <c:pt idx="167">
                  <c:v>0.70658100000000001</c:v>
                </c:pt>
                <c:pt idx="168">
                  <c:v>0.69022700000000003</c:v>
                </c:pt>
                <c:pt idx="169">
                  <c:v>0.65091500000000002</c:v>
                </c:pt>
                <c:pt idx="170">
                  <c:v>0.64230699999999996</c:v>
                </c:pt>
                <c:pt idx="171">
                  <c:v>0.63649299999999998</c:v>
                </c:pt>
                <c:pt idx="172">
                  <c:v>0.63358999999999999</c:v>
                </c:pt>
                <c:pt idx="173">
                  <c:v>0.63142500000000001</c:v>
                </c:pt>
                <c:pt idx="174">
                  <c:v>0.620753</c:v>
                </c:pt>
                <c:pt idx="175">
                  <c:v>0.61560599999999999</c:v>
                </c:pt>
                <c:pt idx="176">
                  <c:v>0.615587</c:v>
                </c:pt>
                <c:pt idx="177">
                  <c:v>0.59501099999999996</c:v>
                </c:pt>
                <c:pt idx="178">
                  <c:v>0.59041100000000002</c:v>
                </c:pt>
                <c:pt idx="179">
                  <c:v>0.57550699999999999</c:v>
                </c:pt>
                <c:pt idx="180">
                  <c:v>0.57458200000000004</c:v>
                </c:pt>
                <c:pt idx="181">
                  <c:v>0.567249</c:v>
                </c:pt>
                <c:pt idx="182">
                  <c:v>0.56303899999999996</c:v>
                </c:pt>
                <c:pt idx="183">
                  <c:v>0.55318199999999995</c:v>
                </c:pt>
                <c:pt idx="184">
                  <c:v>0.53435900000000003</c:v>
                </c:pt>
                <c:pt idx="185">
                  <c:v>0.52992399999999995</c:v>
                </c:pt>
                <c:pt idx="186">
                  <c:v>0.49311500000000003</c:v>
                </c:pt>
                <c:pt idx="187">
                  <c:v>0.48541299999999998</c:v>
                </c:pt>
                <c:pt idx="188">
                  <c:v>0.47336899999999998</c:v>
                </c:pt>
                <c:pt idx="189">
                  <c:v>0.46637499999999998</c:v>
                </c:pt>
                <c:pt idx="190">
                  <c:v>0.45244499999999999</c:v>
                </c:pt>
                <c:pt idx="191">
                  <c:v>0.41866999999999999</c:v>
                </c:pt>
                <c:pt idx="192">
                  <c:v>0.409333</c:v>
                </c:pt>
                <c:pt idx="193">
                  <c:v>0.402978</c:v>
                </c:pt>
                <c:pt idx="194">
                  <c:v>0.38457000000000002</c:v>
                </c:pt>
                <c:pt idx="195">
                  <c:v>0.37927100000000002</c:v>
                </c:pt>
                <c:pt idx="196">
                  <c:v>0.37559300000000001</c:v>
                </c:pt>
                <c:pt idx="197">
                  <c:v>0.37463299999999999</c:v>
                </c:pt>
                <c:pt idx="198">
                  <c:v>0.347163</c:v>
                </c:pt>
                <c:pt idx="199">
                  <c:v>0.346134</c:v>
                </c:pt>
                <c:pt idx="200">
                  <c:v>0.338449</c:v>
                </c:pt>
              </c:numCache>
            </c:numRef>
          </c:xVal>
          <c:yVal>
            <c:numRef>
              <c:f>'EDP (Drift Ratio) Hazard'!$Q$3:$Q$203</c:f>
              <c:numCache>
                <c:formatCode>0.00E+00</c:formatCode>
                <c:ptCount val="201"/>
                <c:pt idx="0">
                  <c:v>2.9307252E-8</c:v>
                </c:pt>
                <c:pt idx="1">
                  <c:v>5.7648943999999998E-8</c:v>
                </c:pt>
                <c:pt idx="2">
                  <c:v>8.6697953999999992E-8</c:v>
                </c:pt>
                <c:pt idx="3">
                  <c:v>2.0261651954E-5</c:v>
                </c:pt>
                <c:pt idx="4">
                  <c:v>2.2035874754000001E-5</c:v>
                </c:pt>
                <c:pt idx="5">
                  <c:v>2.2927277104E-5</c:v>
                </c:pt>
                <c:pt idx="6">
                  <c:v>2.3266077000000001E-5</c:v>
                </c:pt>
                <c:pt idx="7">
                  <c:v>4.6226802000999995E-5</c:v>
                </c:pt>
                <c:pt idx="8">
                  <c:v>4.7270369600999992E-5</c:v>
                </c:pt>
                <c:pt idx="9">
                  <c:v>4.7490324900999992E-5</c:v>
                </c:pt>
                <c:pt idx="10">
                  <c:v>5.4538067600999992E-5</c:v>
                </c:pt>
                <c:pt idx="11">
                  <c:v>6.3419967300999997E-5</c:v>
                </c:pt>
                <c:pt idx="12">
                  <c:v>7.8983546301000001E-5</c:v>
                </c:pt>
                <c:pt idx="13">
                  <c:v>7.9059393114000001E-5</c:v>
                </c:pt>
                <c:pt idx="14">
                  <c:v>8.6921552813999997E-5</c:v>
                </c:pt>
                <c:pt idx="15">
                  <c:v>8.7095838093999994E-5</c:v>
                </c:pt>
                <c:pt idx="16">
                  <c:v>9.8613984094000001E-5</c:v>
                </c:pt>
                <c:pt idx="17">
                  <c:v>9.8643111649000006E-5</c:v>
                </c:pt>
                <c:pt idx="18">
                  <c:v>1.0038869074900001E-4</c:v>
                </c:pt>
                <c:pt idx="19">
                  <c:v>1.0067859732900001E-4</c:v>
                </c:pt>
                <c:pt idx="20">
                  <c:v>1.1392634732900001E-4</c:v>
                </c:pt>
                <c:pt idx="21">
                  <c:v>1.1396020751800002E-4</c:v>
                </c:pt>
                <c:pt idx="22">
                  <c:v>1.1409292646800002E-4</c:v>
                </c:pt>
                <c:pt idx="23">
                  <c:v>1.1412210361600002E-4</c:v>
                </c:pt>
                <c:pt idx="24">
                  <c:v>1.1415082478000002E-4</c:v>
                </c:pt>
                <c:pt idx="25">
                  <c:v>1.1422656551600002E-4</c:v>
                </c:pt>
                <c:pt idx="26">
                  <c:v>1.1430199818900002E-4</c:v>
                </c:pt>
                <c:pt idx="27">
                  <c:v>1.1433062046000001E-4</c:v>
                </c:pt>
                <c:pt idx="28">
                  <c:v>1.1435944811000001E-4</c:v>
                </c:pt>
                <c:pt idx="29">
                  <c:v>1.3156508011000001E-4</c:v>
                </c:pt>
                <c:pt idx="30">
                  <c:v>1.3159381567300001E-4</c:v>
                </c:pt>
                <c:pt idx="31">
                  <c:v>1.3169108400000001E-4</c:v>
                </c:pt>
                <c:pt idx="32">
                  <c:v>1.31719654794E-4</c:v>
                </c:pt>
                <c:pt idx="33">
                  <c:v>1.31748964991E-4</c:v>
                </c:pt>
                <c:pt idx="34">
                  <c:v>1.36879435091E-4</c:v>
                </c:pt>
                <c:pt idx="35">
                  <c:v>1.37080755391E-4</c:v>
                </c:pt>
                <c:pt idx="36">
                  <c:v>1.4532413429100001E-4</c:v>
                </c:pt>
                <c:pt idx="37">
                  <c:v>1.5154138779100001E-4</c:v>
                </c:pt>
                <c:pt idx="38">
                  <c:v>1.5828774799100001E-4</c:v>
                </c:pt>
                <c:pt idx="39">
                  <c:v>1.5832253314000002E-4</c:v>
                </c:pt>
                <c:pt idx="40">
                  <c:v>1.6108970304000002E-4</c:v>
                </c:pt>
                <c:pt idx="41">
                  <c:v>1.7689004204000003E-4</c:v>
                </c:pt>
                <c:pt idx="42">
                  <c:v>1.8225423494000004E-4</c:v>
                </c:pt>
                <c:pt idx="43">
                  <c:v>1.8720240904000003E-4</c:v>
                </c:pt>
                <c:pt idx="44">
                  <c:v>1.8809074020000003E-4</c:v>
                </c:pt>
                <c:pt idx="45">
                  <c:v>1.8812561242600003E-4</c:v>
                </c:pt>
                <c:pt idx="46">
                  <c:v>1.8864506594600002E-4</c:v>
                </c:pt>
                <c:pt idx="47">
                  <c:v>1.9216619944600002E-4</c:v>
                </c:pt>
                <c:pt idx="48">
                  <c:v>1.9879371964600002E-4</c:v>
                </c:pt>
                <c:pt idx="49">
                  <c:v>2.4019202264600003E-4</c:v>
                </c:pt>
                <c:pt idx="50">
                  <c:v>2.4032015738600004E-4</c:v>
                </c:pt>
                <c:pt idx="51">
                  <c:v>2.4209030548600003E-4</c:v>
                </c:pt>
                <c:pt idx="52">
                  <c:v>2.4212516032900004E-4</c:v>
                </c:pt>
                <c:pt idx="53">
                  <c:v>2.4216001513600004E-4</c:v>
                </c:pt>
                <c:pt idx="54">
                  <c:v>2.5666193513600004E-4</c:v>
                </c:pt>
                <c:pt idx="55">
                  <c:v>2.6451583933600006E-4</c:v>
                </c:pt>
                <c:pt idx="56">
                  <c:v>2.6454490290500008E-4</c:v>
                </c:pt>
                <c:pt idx="57">
                  <c:v>2.7850393790500007E-4</c:v>
                </c:pt>
                <c:pt idx="58">
                  <c:v>2.7853706458700006E-4</c:v>
                </c:pt>
                <c:pt idx="59">
                  <c:v>2.7856894652200008E-4</c:v>
                </c:pt>
                <c:pt idx="60">
                  <c:v>2.7864399337800011E-4</c:v>
                </c:pt>
                <c:pt idx="61">
                  <c:v>2.8148747197800011E-4</c:v>
                </c:pt>
                <c:pt idx="62">
                  <c:v>2.8156206259400009E-4</c:v>
                </c:pt>
                <c:pt idx="63">
                  <c:v>3.0112897359400008E-4</c:v>
                </c:pt>
                <c:pt idx="64">
                  <c:v>3.0115808078000009E-4</c:v>
                </c:pt>
                <c:pt idx="65">
                  <c:v>3.011868709610001E-4</c:v>
                </c:pt>
                <c:pt idx="66">
                  <c:v>3.180694589610001E-4</c:v>
                </c:pt>
                <c:pt idx="67">
                  <c:v>3.3053727796100008E-4</c:v>
                </c:pt>
                <c:pt idx="68">
                  <c:v>3.3061241141100009E-4</c:v>
                </c:pt>
                <c:pt idx="69">
                  <c:v>3.3065210323400009E-4</c:v>
                </c:pt>
                <c:pt idx="70">
                  <c:v>3.3928224753400007E-4</c:v>
                </c:pt>
                <c:pt idx="71">
                  <c:v>3.4421424133400006E-4</c:v>
                </c:pt>
                <c:pt idx="72">
                  <c:v>3.4856910473400008E-4</c:v>
                </c:pt>
                <c:pt idx="73">
                  <c:v>3.5018313523400006E-4</c:v>
                </c:pt>
                <c:pt idx="74">
                  <c:v>3.6426590523400007E-4</c:v>
                </c:pt>
                <c:pt idx="75">
                  <c:v>3.6546503963400006E-4</c:v>
                </c:pt>
                <c:pt idx="76">
                  <c:v>3.6554222921700004E-4</c:v>
                </c:pt>
                <c:pt idx="77">
                  <c:v>3.6657603031700002E-4</c:v>
                </c:pt>
                <c:pt idx="78">
                  <c:v>3.7502809461700001E-4</c:v>
                </c:pt>
                <c:pt idx="79">
                  <c:v>4.28646630617E-4</c:v>
                </c:pt>
                <c:pt idx="80">
                  <c:v>4.2872167753E-4</c:v>
                </c:pt>
                <c:pt idx="81">
                  <c:v>4.3411896063000002E-4</c:v>
                </c:pt>
                <c:pt idx="82">
                  <c:v>4.3434315767000001E-4</c:v>
                </c:pt>
                <c:pt idx="83">
                  <c:v>4.6045586567000001E-4</c:v>
                </c:pt>
                <c:pt idx="84">
                  <c:v>4.6048464146599999E-4</c:v>
                </c:pt>
                <c:pt idx="85">
                  <c:v>4.6060675252599997E-4</c:v>
                </c:pt>
                <c:pt idx="86">
                  <c:v>4.8528008652599995E-4</c:v>
                </c:pt>
                <c:pt idx="87">
                  <c:v>4.8584465160599993E-4</c:v>
                </c:pt>
                <c:pt idx="88">
                  <c:v>4.9062861920599996E-4</c:v>
                </c:pt>
                <c:pt idx="89">
                  <c:v>4.9065744975499998E-4</c:v>
                </c:pt>
                <c:pt idx="90">
                  <c:v>5.1548300775499994E-4</c:v>
                </c:pt>
                <c:pt idx="91">
                  <c:v>5.2279693445499999E-4</c:v>
                </c:pt>
                <c:pt idx="92">
                  <c:v>5.5575562945499996E-4</c:v>
                </c:pt>
                <c:pt idx="93">
                  <c:v>5.6942320845500001E-4</c:v>
                </c:pt>
                <c:pt idx="94">
                  <c:v>5.6945796926100001E-4</c:v>
                </c:pt>
                <c:pt idx="95">
                  <c:v>5.9086124426100002E-4</c:v>
                </c:pt>
                <c:pt idx="96">
                  <c:v>6.0594214726099999E-4</c:v>
                </c:pt>
                <c:pt idx="97">
                  <c:v>6.2454631426099995E-4</c:v>
                </c:pt>
                <c:pt idx="98">
                  <c:v>6.3724977626099992E-4</c:v>
                </c:pt>
                <c:pt idx="99">
                  <c:v>6.7224659726099992E-4</c:v>
                </c:pt>
                <c:pt idx="100">
                  <c:v>6.7299044529099997E-4</c:v>
                </c:pt>
                <c:pt idx="101">
                  <c:v>6.8527260429099995E-4</c:v>
                </c:pt>
                <c:pt idx="102">
                  <c:v>7.2219382529099992E-4</c:v>
                </c:pt>
                <c:pt idx="103">
                  <c:v>7.4929965629099988E-4</c:v>
                </c:pt>
                <c:pt idx="104">
                  <c:v>7.741617762909999E-4</c:v>
                </c:pt>
                <c:pt idx="105">
                  <c:v>7.8111866129099985E-4</c:v>
                </c:pt>
                <c:pt idx="106">
                  <c:v>7.8119379072599988E-4</c:v>
                </c:pt>
                <c:pt idx="107">
                  <c:v>7.8425551682599984E-4</c:v>
                </c:pt>
                <c:pt idx="108">
                  <c:v>8.2082581082599984E-4</c:v>
                </c:pt>
                <c:pt idx="109">
                  <c:v>8.2109868350599988E-4</c:v>
                </c:pt>
                <c:pt idx="110">
                  <c:v>8.2117251694699986E-4</c:v>
                </c:pt>
                <c:pt idx="111">
                  <c:v>8.3912562794699987E-4</c:v>
                </c:pt>
                <c:pt idx="112">
                  <c:v>8.3915254830999985E-4</c:v>
                </c:pt>
                <c:pt idx="113">
                  <c:v>8.4187668710999984E-4</c:v>
                </c:pt>
                <c:pt idx="114">
                  <c:v>8.6643679110999983E-4</c:v>
                </c:pt>
                <c:pt idx="115">
                  <c:v>8.9268499210999987E-4</c:v>
                </c:pt>
                <c:pt idx="116">
                  <c:v>8.9830523780999984E-4</c:v>
                </c:pt>
                <c:pt idx="117">
                  <c:v>8.9833438286099983E-4</c:v>
                </c:pt>
                <c:pt idx="118">
                  <c:v>9.2773831786099978E-4</c:v>
                </c:pt>
                <c:pt idx="119">
                  <c:v>9.6983802686099975E-4</c:v>
                </c:pt>
                <c:pt idx="120">
                  <c:v>9.6991694910199971E-4</c:v>
                </c:pt>
                <c:pt idx="121">
                  <c:v>9.7926241920199978E-4</c:v>
                </c:pt>
                <c:pt idx="122">
                  <c:v>9.8807835870199983E-4</c:v>
                </c:pt>
                <c:pt idx="123">
                  <c:v>1.0014512027019999E-3</c:v>
                </c:pt>
                <c:pt idx="124">
                  <c:v>1.0328628357019998E-3</c:v>
                </c:pt>
                <c:pt idx="125">
                  <c:v>1.0481464247019999E-3</c:v>
                </c:pt>
                <c:pt idx="126">
                  <c:v>1.058603667702E-3</c:v>
                </c:pt>
                <c:pt idx="127">
                  <c:v>1.097736354702E-3</c:v>
                </c:pt>
                <c:pt idx="128">
                  <c:v>1.134366926702E-3</c:v>
                </c:pt>
                <c:pt idx="129">
                  <c:v>1.2238128927019999E-3</c:v>
                </c:pt>
                <c:pt idx="130">
                  <c:v>1.2238843329989999E-3</c:v>
                </c:pt>
                <c:pt idx="131">
                  <c:v>1.2344152759989999E-3</c:v>
                </c:pt>
                <c:pt idx="132">
                  <c:v>1.2688248179989999E-3</c:v>
                </c:pt>
                <c:pt idx="133">
                  <c:v>1.2964306559989998E-3</c:v>
                </c:pt>
                <c:pt idx="134">
                  <c:v>1.4689373559989998E-3</c:v>
                </c:pt>
                <c:pt idx="135">
                  <c:v>1.5035892819989997E-3</c:v>
                </c:pt>
                <c:pt idx="136">
                  <c:v>1.5667529179989998E-3</c:v>
                </c:pt>
                <c:pt idx="137">
                  <c:v>1.5667873518379997E-3</c:v>
                </c:pt>
                <c:pt idx="138">
                  <c:v>1.5896252458379998E-3</c:v>
                </c:pt>
                <c:pt idx="139">
                  <c:v>1.6101963968379999E-3</c:v>
                </c:pt>
                <c:pt idx="140">
                  <c:v>1.6356281608379999E-3</c:v>
                </c:pt>
                <c:pt idx="141">
                  <c:v>1.6421717151379998E-3</c:v>
                </c:pt>
                <c:pt idx="142">
                  <c:v>1.8492323551379999E-3</c:v>
                </c:pt>
                <c:pt idx="143">
                  <c:v>1.8516397485379998E-3</c:v>
                </c:pt>
                <c:pt idx="144">
                  <c:v>1.8599910117379998E-3</c:v>
                </c:pt>
                <c:pt idx="145">
                  <c:v>1.9226670127379998E-3</c:v>
                </c:pt>
                <c:pt idx="146">
                  <c:v>2.1216880527379998E-3</c:v>
                </c:pt>
                <c:pt idx="147">
                  <c:v>2.1217634873579999E-3</c:v>
                </c:pt>
                <c:pt idx="148">
                  <c:v>2.1658680503579999E-3</c:v>
                </c:pt>
                <c:pt idx="149">
                  <c:v>2.2082953303579999E-3</c:v>
                </c:pt>
                <c:pt idx="150">
                  <c:v>2.2578769723579999E-3</c:v>
                </c:pt>
                <c:pt idx="151">
                  <c:v>2.3578837623579999E-3</c:v>
                </c:pt>
                <c:pt idx="152">
                  <c:v>2.3671117538579998E-3</c:v>
                </c:pt>
                <c:pt idx="153">
                  <c:v>2.4151450688579996E-3</c:v>
                </c:pt>
                <c:pt idx="154">
                  <c:v>2.4222549254579997E-3</c:v>
                </c:pt>
                <c:pt idx="155">
                  <c:v>2.4265775645579998E-3</c:v>
                </c:pt>
                <c:pt idx="156">
                  <c:v>2.4650979645579997E-3</c:v>
                </c:pt>
                <c:pt idx="157">
                  <c:v>2.4742199808579996E-3</c:v>
                </c:pt>
                <c:pt idx="158">
                  <c:v>2.6339369408579995E-3</c:v>
                </c:pt>
                <c:pt idx="159">
                  <c:v>3.1120460208579996E-3</c:v>
                </c:pt>
                <c:pt idx="160">
                  <c:v>3.1523907878579995E-3</c:v>
                </c:pt>
                <c:pt idx="161">
                  <c:v>3.1528938541579995E-3</c:v>
                </c:pt>
                <c:pt idx="162">
                  <c:v>3.1540745145579993E-3</c:v>
                </c:pt>
                <c:pt idx="163">
                  <c:v>3.1602855589579993E-3</c:v>
                </c:pt>
                <c:pt idx="164">
                  <c:v>3.1604553837579993E-3</c:v>
                </c:pt>
                <c:pt idx="165">
                  <c:v>3.2283818397579995E-3</c:v>
                </c:pt>
                <c:pt idx="166">
                  <c:v>3.2399308397579995E-3</c:v>
                </c:pt>
                <c:pt idx="167">
                  <c:v>3.3467449697579996E-3</c:v>
                </c:pt>
                <c:pt idx="168">
                  <c:v>3.5213552097579995E-3</c:v>
                </c:pt>
                <c:pt idx="169">
                  <c:v>3.6735949897579996E-3</c:v>
                </c:pt>
                <c:pt idx="170">
                  <c:v>3.6867053507579997E-3</c:v>
                </c:pt>
                <c:pt idx="171">
                  <c:v>3.7486333327579995E-3</c:v>
                </c:pt>
                <c:pt idx="172">
                  <c:v>3.7816397907579993E-3</c:v>
                </c:pt>
                <c:pt idx="173">
                  <c:v>3.9007970007579993E-3</c:v>
                </c:pt>
                <c:pt idx="174">
                  <c:v>4.0466793007579993E-3</c:v>
                </c:pt>
                <c:pt idx="175">
                  <c:v>4.0474096432479992E-3</c:v>
                </c:pt>
                <c:pt idx="176">
                  <c:v>4.0883827652479993E-3</c:v>
                </c:pt>
                <c:pt idx="177">
                  <c:v>4.1726621972479989E-3</c:v>
                </c:pt>
                <c:pt idx="178">
                  <c:v>4.4117883772479992E-3</c:v>
                </c:pt>
                <c:pt idx="179">
                  <c:v>4.8101490372479995E-3</c:v>
                </c:pt>
                <c:pt idx="180">
                  <c:v>4.8876283012479994E-3</c:v>
                </c:pt>
                <c:pt idx="181">
                  <c:v>5.0883381812479997E-3</c:v>
                </c:pt>
                <c:pt idx="182">
                  <c:v>5.2824694512479996E-3</c:v>
                </c:pt>
                <c:pt idx="183">
                  <c:v>5.3048365122479995E-3</c:v>
                </c:pt>
                <c:pt idx="184">
                  <c:v>5.3859485462479997E-3</c:v>
                </c:pt>
                <c:pt idx="185">
                  <c:v>5.5249241962480001E-3</c:v>
                </c:pt>
                <c:pt idx="186">
                  <c:v>5.7537624062480005E-3</c:v>
                </c:pt>
                <c:pt idx="187">
                  <c:v>5.8811195862480004E-3</c:v>
                </c:pt>
                <c:pt idx="188">
                  <c:v>5.9404977272480008E-3</c:v>
                </c:pt>
                <c:pt idx="189">
                  <c:v>5.9570807462480009E-3</c:v>
                </c:pt>
                <c:pt idx="190">
                  <c:v>6.0195780062480006E-3</c:v>
                </c:pt>
                <c:pt idx="191">
                  <c:v>6.075700898248001E-3</c:v>
                </c:pt>
                <c:pt idx="192">
                  <c:v>6.3162602382480009E-3</c:v>
                </c:pt>
                <c:pt idx="193">
                  <c:v>6.8679693282480006E-3</c:v>
                </c:pt>
                <c:pt idx="194">
                  <c:v>6.8778542741480004E-3</c:v>
                </c:pt>
                <c:pt idx="195">
                  <c:v>7.0311091241480007E-3</c:v>
                </c:pt>
                <c:pt idx="196">
                  <c:v>7.0449402771480011E-3</c:v>
                </c:pt>
                <c:pt idx="197">
                  <c:v>7.0737855871480012E-3</c:v>
                </c:pt>
                <c:pt idx="198">
                  <c:v>7.1536260451480014E-3</c:v>
                </c:pt>
                <c:pt idx="199">
                  <c:v>7.3678104751480015E-3</c:v>
                </c:pt>
                <c:pt idx="200">
                  <c:v>7.4918804051480013E-3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A-4A52-91B7-25C1D6A3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880272"/>
        <c:axId val="1688880752"/>
      </c:scatterChart>
      <c:valAx>
        <c:axId val="16888802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EDP (Drift Ratio)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80752"/>
        <c:crosses val="autoZero"/>
        <c:crossBetween val="midCat"/>
      </c:valAx>
      <c:valAx>
        <c:axId val="1688880752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481853</xdr:colOff>
      <xdr:row>7</xdr:row>
      <xdr:rowOff>30443</xdr:rowOff>
    </xdr:from>
    <xdr:to>
      <xdr:col>28</xdr:col>
      <xdr:colOff>266513</xdr:colOff>
      <xdr:row>23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24356-41CF-4BC4-AE2B-34BA6D281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4BF3-F73A-440A-B41E-1AB58CAA0615}">
  <dimension ref="A1:Q203"/>
  <sheetViews>
    <sheetView showGridLines="0" tabSelected="1" topLeftCell="A171" zoomScale="70" zoomScaleNormal="70" workbookViewId="0">
      <selection activeCell="A2" sqref="A2:Q203"/>
    </sheetView>
  </sheetViews>
  <sheetFormatPr defaultColWidth="8.7109375" defaultRowHeight="15" x14ac:dyDescent="0.25"/>
  <cols>
    <col min="1" max="1" width="8.7109375" style="2"/>
    <col min="2" max="2" width="6.7109375" style="2" bestFit="1" customWidth="1"/>
    <col min="3" max="3" width="12.85546875" style="7" bestFit="1" customWidth="1"/>
    <col min="4" max="4" width="10.28515625" style="2" bestFit="1" customWidth="1"/>
    <col min="5" max="6" width="26.28515625" style="2" bestFit="1" customWidth="1"/>
    <col min="7" max="7" width="20.140625" style="2" bestFit="1" customWidth="1"/>
    <col min="8" max="8" width="19.140625" style="2" bestFit="1" customWidth="1"/>
    <col min="9" max="9" width="10.42578125" style="2" bestFit="1" customWidth="1"/>
    <col min="10" max="10" width="20.140625" style="2" bestFit="1" customWidth="1"/>
    <col min="11" max="11" width="19.140625" style="2" bestFit="1" customWidth="1"/>
    <col min="12" max="12" width="10.42578125" style="2" bestFit="1" customWidth="1"/>
    <col min="13" max="13" width="20.140625" style="2" bestFit="1" customWidth="1"/>
    <col min="14" max="14" width="19.140625" style="2" bestFit="1" customWidth="1"/>
    <col min="15" max="15" width="10.42578125" style="2" bestFit="1" customWidth="1"/>
    <col min="16" max="16" width="12.140625" style="7" bestFit="1" customWidth="1"/>
    <col min="17" max="17" width="12" style="10" bestFit="1" customWidth="1"/>
    <col min="18" max="16384" width="8.7109375" style="2"/>
  </cols>
  <sheetData>
    <row r="1" spans="1:17" x14ac:dyDescent="0.25">
      <c r="G1" s="6" t="s">
        <v>179</v>
      </c>
      <c r="H1" s="6"/>
      <c r="I1" s="6"/>
      <c r="J1" s="6" t="s">
        <v>180</v>
      </c>
      <c r="K1" s="6"/>
      <c r="L1" s="6"/>
      <c r="M1" s="6" t="s">
        <v>181</v>
      </c>
      <c r="N1" s="6"/>
      <c r="O1" s="6"/>
    </row>
    <row r="2" spans="1:17" x14ac:dyDescent="0.25">
      <c r="A2" s="1" t="s">
        <v>0</v>
      </c>
      <c r="B2" s="1" t="s">
        <v>1</v>
      </c>
      <c r="C2" s="8" t="s">
        <v>2</v>
      </c>
      <c r="D2" s="1" t="s">
        <v>3</v>
      </c>
      <c r="E2" s="1" t="s">
        <v>4</v>
      </c>
      <c r="F2" s="1" t="s">
        <v>5</v>
      </c>
      <c r="G2" s="1" t="s">
        <v>177</v>
      </c>
      <c r="H2" s="1" t="s">
        <v>178</v>
      </c>
      <c r="I2" s="1" t="s">
        <v>182</v>
      </c>
      <c r="J2" s="1" t="s">
        <v>177</v>
      </c>
      <c r="K2" s="1" t="s">
        <v>178</v>
      </c>
      <c r="L2" s="1" t="s">
        <v>182</v>
      </c>
      <c r="M2" s="1" t="s">
        <v>177</v>
      </c>
      <c r="N2" s="1" t="s">
        <v>178</v>
      </c>
      <c r="O2" s="1" t="s">
        <v>182</v>
      </c>
      <c r="P2" s="8" t="s">
        <v>183</v>
      </c>
      <c r="Q2" s="11" t="s">
        <v>176</v>
      </c>
    </row>
    <row r="3" spans="1:17" x14ac:dyDescent="0.25">
      <c r="A3" s="3">
        <v>176</v>
      </c>
      <c r="B3" s="3">
        <v>2661</v>
      </c>
      <c r="C3" s="9">
        <v>8.3304863000000005</v>
      </c>
      <c r="D3" s="4">
        <v>2.9307252E-8</v>
      </c>
      <c r="E3" s="3" t="s">
        <v>128</v>
      </c>
      <c r="F3" s="3" t="s">
        <v>129</v>
      </c>
      <c r="G3" s="5">
        <v>1.35734</v>
      </c>
      <c r="H3" s="5">
        <v>17.474499999999999</v>
      </c>
      <c r="I3" s="5">
        <v>5.6456999999999997</v>
      </c>
      <c r="J3" s="5">
        <v>1.14659</v>
      </c>
      <c r="K3" s="5">
        <v>25.03</v>
      </c>
      <c r="L3" s="5">
        <v>8.4669500000000006</v>
      </c>
      <c r="M3" s="5">
        <v>1.40706</v>
      </c>
      <c r="N3" s="5">
        <v>14.324999999999999</v>
      </c>
      <c r="O3" s="5">
        <v>5.38781</v>
      </c>
      <c r="P3" s="9">
        <f t="shared" ref="P3:P66" si="0">MAX(I3,L3,O3)</f>
        <v>8.4669500000000006</v>
      </c>
      <c r="Q3" s="4">
        <f>SUM($D$3:$D3)</f>
        <v>2.9307252E-8</v>
      </c>
    </row>
    <row r="4" spans="1:17" x14ac:dyDescent="0.25">
      <c r="A4" s="3">
        <v>196</v>
      </c>
      <c r="B4" s="3">
        <v>1492</v>
      </c>
      <c r="C4" s="9">
        <v>1.6983128000000001</v>
      </c>
      <c r="D4" s="4">
        <v>2.8341692000000001E-8</v>
      </c>
      <c r="E4" s="3" t="s">
        <v>170</v>
      </c>
      <c r="F4" s="3" t="s">
        <v>171</v>
      </c>
      <c r="G4" s="5">
        <v>0.75423799999999996</v>
      </c>
      <c r="H4" s="5">
        <v>15.7342</v>
      </c>
      <c r="I4" s="5">
        <v>5.0828499999999996</v>
      </c>
      <c r="J4" s="5">
        <v>0.80071800000000004</v>
      </c>
      <c r="K4" s="5">
        <v>23.055900000000001</v>
      </c>
      <c r="L4" s="5">
        <v>7.7989100000000002</v>
      </c>
      <c r="M4" s="5">
        <v>0.86809700000000001</v>
      </c>
      <c r="N4" s="5">
        <v>14.347300000000001</v>
      </c>
      <c r="O4" s="5">
        <v>5.3974700000000002</v>
      </c>
      <c r="P4" s="9">
        <f t="shared" si="0"/>
        <v>7.7989100000000002</v>
      </c>
      <c r="Q4" s="4">
        <f>SUM($D$3:$D4)</f>
        <v>5.7648943999999998E-8</v>
      </c>
    </row>
    <row r="5" spans="1:17" x14ac:dyDescent="0.25">
      <c r="A5" s="3">
        <v>170</v>
      </c>
      <c r="B5" s="3">
        <v>668</v>
      </c>
      <c r="C5" s="9">
        <v>7.9186025000000004</v>
      </c>
      <c r="D5" s="4">
        <v>2.9049010000000001E-8</v>
      </c>
      <c r="E5" s="3" t="s">
        <v>160</v>
      </c>
      <c r="F5" s="3" t="s">
        <v>161</v>
      </c>
      <c r="G5" s="5">
        <v>0.92999399999999999</v>
      </c>
      <c r="H5" s="5">
        <v>12.7013</v>
      </c>
      <c r="I5" s="5">
        <v>4.1019399999999999</v>
      </c>
      <c r="J5" s="5">
        <v>0.851572</v>
      </c>
      <c r="K5" s="5">
        <v>18.922000000000001</v>
      </c>
      <c r="L5" s="5">
        <v>6.4005299999999998</v>
      </c>
      <c r="M5" s="5">
        <v>0.98977499999999996</v>
      </c>
      <c r="N5" s="5">
        <v>11.423299999999999</v>
      </c>
      <c r="O5" s="5">
        <v>4.2954800000000004</v>
      </c>
      <c r="P5" s="9">
        <f t="shared" si="0"/>
        <v>6.4005299999999998</v>
      </c>
      <c r="Q5" s="4">
        <f>SUM($D$3:$D5)</f>
        <v>8.6697953999999992E-8</v>
      </c>
    </row>
    <row r="6" spans="1:17" x14ac:dyDescent="0.25">
      <c r="A6" s="3">
        <v>197</v>
      </c>
      <c r="B6" s="3">
        <v>729</v>
      </c>
      <c r="C6" s="9">
        <v>5.4658403</v>
      </c>
      <c r="D6" s="4">
        <v>2.0174954E-5</v>
      </c>
      <c r="E6" s="3" t="s">
        <v>74</v>
      </c>
      <c r="F6" s="3" t="s">
        <v>75</v>
      </c>
      <c r="G6" s="5">
        <v>1.56314</v>
      </c>
      <c r="H6" s="5">
        <v>13.0717</v>
      </c>
      <c r="I6" s="5">
        <v>4.2223100000000002</v>
      </c>
      <c r="J6" s="5">
        <v>1.2040200000000001</v>
      </c>
      <c r="K6" s="5">
        <v>18.327400000000001</v>
      </c>
      <c r="L6" s="5">
        <v>6.1993999999999998</v>
      </c>
      <c r="M6" s="5">
        <v>1.27546</v>
      </c>
      <c r="N6" s="5">
        <v>10.833500000000001</v>
      </c>
      <c r="O6" s="5">
        <v>4.0737199999999998</v>
      </c>
      <c r="P6" s="9">
        <f t="shared" si="0"/>
        <v>6.1993999999999998</v>
      </c>
      <c r="Q6" s="4">
        <f>SUM($D$3:$D6)</f>
        <v>2.0261651954E-5</v>
      </c>
    </row>
    <row r="7" spans="1:17" x14ac:dyDescent="0.25">
      <c r="A7" s="3">
        <v>188</v>
      </c>
      <c r="B7" s="3">
        <v>316</v>
      </c>
      <c r="C7" s="9">
        <v>5.5821028000000004</v>
      </c>
      <c r="D7" s="4">
        <v>1.7742228E-6</v>
      </c>
      <c r="E7" s="3" t="s">
        <v>64</v>
      </c>
      <c r="F7" s="3" t="s">
        <v>65</v>
      </c>
      <c r="G7" s="5">
        <v>1.83525</v>
      </c>
      <c r="H7" s="5">
        <v>12.5961</v>
      </c>
      <c r="I7" s="5">
        <v>4.0685900000000004</v>
      </c>
      <c r="J7" s="5">
        <v>1.52597</v>
      </c>
      <c r="K7" s="5">
        <v>18.208200000000001</v>
      </c>
      <c r="L7" s="5">
        <v>6.1591500000000003</v>
      </c>
      <c r="M7" s="5">
        <v>1.99369</v>
      </c>
      <c r="N7" s="5">
        <v>10.9438</v>
      </c>
      <c r="O7" s="5">
        <v>4.1156199999999998</v>
      </c>
      <c r="P7" s="9">
        <f t="shared" si="0"/>
        <v>6.1591500000000003</v>
      </c>
      <c r="Q7" s="4">
        <f>SUM($D$3:$D7)</f>
        <v>2.2035874754000001E-5</v>
      </c>
    </row>
    <row r="8" spans="1:17" x14ac:dyDescent="0.25">
      <c r="A8" s="3">
        <v>187</v>
      </c>
      <c r="B8" s="3">
        <v>161</v>
      </c>
      <c r="C8" s="9">
        <v>6.4593648999999997</v>
      </c>
      <c r="D8" s="4">
        <v>8.9140235E-7</v>
      </c>
      <c r="E8" s="3" t="s">
        <v>62</v>
      </c>
      <c r="F8" s="3" t="s">
        <v>63</v>
      </c>
      <c r="G8" s="5">
        <v>1.8484799999999999</v>
      </c>
      <c r="H8" s="5">
        <v>11.8109</v>
      </c>
      <c r="I8" s="5">
        <v>3.8151099999999998</v>
      </c>
      <c r="J8" s="5">
        <v>1.4987299999999999</v>
      </c>
      <c r="K8" s="5">
        <v>17.761800000000001</v>
      </c>
      <c r="L8" s="5">
        <v>6.0080799999999996</v>
      </c>
      <c r="M8" s="5">
        <v>1.5483199999999999</v>
      </c>
      <c r="N8" s="5">
        <v>10.4673</v>
      </c>
      <c r="O8" s="5">
        <v>3.9365899999999998</v>
      </c>
      <c r="P8" s="9">
        <f t="shared" si="0"/>
        <v>6.0080799999999996</v>
      </c>
      <c r="Q8" s="4">
        <f>SUM($D$3:$D8)</f>
        <v>2.2927277104E-5</v>
      </c>
    </row>
    <row r="9" spans="1:17" x14ac:dyDescent="0.25">
      <c r="A9" s="3">
        <v>162</v>
      </c>
      <c r="B9" s="3">
        <v>721</v>
      </c>
      <c r="C9" s="9">
        <v>5.1547445999999999</v>
      </c>
      <c r="D9" s="4">
        <v>2.3266077000000001E-5</v>
      </c>
      <c r="E9" s="3" t="s">
        <v>42</v>
      </c>
      <c r="F9" s="3" t="s">
        <v>43</v>
      </c>
      <c r="G9" s="5">
        <v>1.6022400000000001</v>
      </c>
      <c r="H9" s="5">
        <v>11.9556</v>
      </c>
      <c r="I9" s="5">
        <v>3.8682599999999998</v>
      </c>
      <c r="J9" s="5">
        <v>1.27366</v>
      </c>
      <c r="K9" s="5">
        <v>17.427800000000001</v>
      </c>
      <c r="L9" s="5">
        <v>5.8983400000000001</v>
      </c>
      <c r="M9" s="5">
        <v>1.32324</v>
      </c>
      <c r="N9" s="5">
        <v>9.66629</v>
      </c>
      <c r="O9" s="5">
        <v>3.6344799999999999</v>
      </c>
      <c r="P9" s="9">
        <f t="shared" si="0"/>
        <v>5.8983400000000001</v>
      </c>
      <c r="Q9" s="4">
        <f>D9</f>
        <v>2.3266077000000001E-5</v>
      </c>
    </row>
    <row r="10" spans="1:17" x14ac:dyDescent="0.25">
      <c r="A10" s="3">
        <v>156</v>
      </c>
      <c r="B10" s="3">
        <v>568</v>
      </c>
      <c r="C10" s="9">
        <v>2.5385273000000002</v>
      </c>
      <c r="D10" s="4">
        <v>3.3447897E-8</v>
      </c>
      <c r="E10" s="3" t="s">
        <v>150</v>
      </c>
      <c r="F10" s="3" t="s">
        <v>151</v>
      </c>
      <c r="G10" s="5">
        <v>1.4250799999999999</v>
      </c>
      <c r="H10" s="5">
        <v>11.2583</v>
      </c>
      <c r="I10" s="5">
        <v>3.6375600000000001</v>
      </c>
      <c r="J10" s="5">
        <v>1.0686</v>
      </c>
      <c r="K10" s="5">
        <v>16.680599999999998</v>
      </c>
      <c r="L10" s="5">
        <v>5.6504799999999999</v>
      </c>
      <c r="M10" s="5">
        <v>1.30227</v>
      </c>
      <c r="N10" s="5">
        <v>10.782400000000001</v>
      </c>
      <c r="O10" s="5">
        <v>4.0540399999999996</v>
      </c>
      <c r="P10" s="9">
        <f t="shared" si="0"/>
        <v>5.6504799999999999</v>
      </c>
      <c r="Q10" s="4">
        <f>SUM($D$3:$D10)</f>
        <v>4.6226802000999995E-5</v>
      </c>
    </row>
    <row r="11" spans="1:17" x14ac:dyDescent="0.25">
      <c r="A11" s="3">
        <v>171</v>
      </c>
      <c r="B11" s="3">
        <v>2654</v>
      </c>
      <c r="C11" s="9">
        <v>10.641259</v>
      </c>
      <c r="D11" s="4">
        <v>1.0435676E-6</v>
      </c>
      <c r="E11" s="3" t="s">
        <v>52</v>
      </c>
      <c r="F11" s="3" t="s">
        <v>53</v>
      </c>
      <c r="G11" s="5">
        <v>0.97888200000000003</v>
      </c>
      <c r="H11" s="5">
        <v>11.7963</v>
      </c>
      <c r="I11" s="5">
        <v>3.8107700000000002</v>
      </c>
      <c r="J11" s="5">
        <v>0.89387899999999998</v>
      </c>
      <c r="K11" s="5">
        <v>16.5715</v>
      </c>
      <c r="L11" s="5">
        <v>5.60581</v>
      </c>
      <c r="M11" s="5">
        <v>0.76350399999999996</v>
      </c>
      <c r="N11" s="5">
        <v>9.8304799999999997</v>
      </c>
      <c r="O11" s="5">
        <v>3.6963900000000001</v>
      </c>
      <c r="P11" s="9">
        <f t="shared" si="0"/>
        <v>5.60581</v>
      </c>
      <c r="Q11" s="4">
        <f>SUM($D$3:$D11)</f>
        <v>4.7270369600999992E-5</v>
      </c>
    </row>
    <row r="12" spans="1:17" x14ac:dyDescent="0.25">
      <c r="A12" s="3">
        <v>180</v>
      </c>
      <c r="B12" s="3">
        <v>728</v>
      </c>
      <c r="C12" s="9">
        <v>4.5175013999999996</v>
      </c>
      <c r="D12" s="4">
        <v>2.1995529999999999E-7</v>
      </c>
      <c r="E12" s="3" t="s">
        <v>60</v>
      </c>
      <c r="F12" s="3" t="s">
        <v>61</v>
      </c>
      <c r="G12" s="5">
        <v>1.2250700000000001</v>
      </c>
      <c r="H12" s="5">
        <v>11.868</v>
      </c>
      <c r="I12" s="5">
        <v>3.8350499999999998</v>
      </c>
      <c r="J12" s="5">
        <v>1.2649600000000001</v>
      </c>
      <c r="K12" s="5">
        <v>16.366900000000001</v>
      </c>
      <c r="L12" s="5">
        <v>5.5362900000000002</v>
      </c>
      <c r="M12" s="5">
        <v>1.5635399999999999</v>
      </c>
      <c r="N12" s="5">
        <v>10.1006</v>
      </c>
      <c r="O12" s="5">
        <v>3.7980700000000001</v>
      </c>
      <c r="P12" s="9">
        <f t="shared" si="0"/>
        <v>5.5362900000000002</v>
      </c>
      <c r="Q12" s="4">
        <f>SUM($D$3:$D12)</f>
        <v>4.7490324900999992E-5</v>
      </c>
    </row>
    <row r="13" spans="1:17" x14ac:dyDescent="0.25">
      <c r="A13" s="3">
        <v>152</v>
      </c>
      <c r="B13" s="3">
        <v>558</v>
      </c>
      <c r="C13" s="9">
        <v>2.7255335000000001</v>
      </c>
      <c r="D13" s="4">
        <v>7.0477426999999998E-6</v>
      </c>
      <c r="E13" s="3" t="s">
        <v>124</v>
      </c>
      <c r="F13" s="3" t="s">
        <v>125</v>
      </c>
      <c r="G13" s="5">
        <v>1.8162799999999999</v>
      </c>
      <c r="H13" s="5">
        <v>11.537100000000001</v>
      </c>
      <c r="I13" s="5">
        <v>3.72858</v>
      </c>
      <c r="J13" s="5">
        <v>1.6935100000000001</v>
      </c>
      <c r="K13" s="5">
        <v>16.063500000000001</v>
      </c>
      <c r="L13" s="5">
        <v>5.4375099999999996</v>
      </c>
      <c r="M13" s="5">
        <v>2.1776800000000001</v>
      </c>
      <c r="N13" s="5">
        <v>9.4875600000000002</v>
      </c>
      <c r="O13" s="5">
        <v>3.5681600000000002</v>
      </c>
      <c r="P13" s="9">
        <f t="shared" si="0"/>
        <v>5.4375099999999996</v>
      </c>
      <c r="Q13" s="4">
        <f>SUM($D$3:$D13)</f>
        <v>5.4538067600999992E-5</v>
      </c>
    </row>
    <row r="14" spans="1:17" x14ac:dyDescent="0.25">
      <c r="A14" s="3">
        <v>173</v>
      </c>
      <c r="B14" s="3">
        <v>1495</v>
      </c>
      <c r="C14" s="9">
        <v>5.1562877</v>
      </c>
      <c r="D14" s="4">
        <v>8.8818997000000006E-6</v>
      </c>
      <c r="E14" s="3" t="s">
        <v>54</v>
      </c>
      <c r="F14" s="3" t="s">
        <v>55</v>
      </c>
      <c r="G14" s="5">
        <v>1.5764</v>
      </c>
      <c r="H14" s="5">
        <v>11.615500000000001</v>
      </c>
      <c r="I14" s="5">
        <v>3.7509199999999998</v>
      </c>
      <c r="J14" s="5">
        <v>1.3018400000000001</v>
      </c>
      <c r="K14" s="5">
        <v>15.9939</v>
      </c>
      <c r="L14" s="5">
        <v>5.4101100000000004</v>
      </c>
      <c r="M14" s="5">
        <v>1.65547</v>
      </c>
      <c r="N14" s="5">
        <v>9.4729100000000006</v>
      </c>
      <c r="O14" s="5">
        <v>3.5621999999999998</v>
      </c>
      <c r="P14" s="9">
        <f t="shared" si="0"/>
        <v>5.4101100000000004</v>
      </c>
      <c r="Q14" s="4">
        <f>SUM($D$3:$D14)</f>
        <v>6.3419967300999997E-5</v>
      </c>
    </row>
    <row r="15" spans="1:17" x14ac:dyDescent="0.25">
      <c r="A15" s="3">
        <v>135</v>
      </c>
      <c r="B15" s="3">
        <v>1549</v>
      </c>
      <c r="C15" s="9">
        <v>2.2838463999999998</v>
      </c>
      <c r="D15" s="4">
        <v>1.5563579E-5</v>
      </c>
      <c r="E15" s="3" t="s">
        <v>16</v>
      </c>
      <c r="F15" s="3" t="s">
        <v>17</v>
      </c>
      <c r="G15" s="5">
        <v>1.4929399999999999</v>
      </c>
      <c r="H15" s="5">
        <v>10.5085</v>
      </c>
      <c r="I15" s="5">
        <v>3.3933399999999998</v>
      </c>
      <c r="J15" s="5">
        <v>1.13988</v>
      </c>
      <c r="K15" s="5">
        <v>15.3879</v>
      </c>
      <c r="L15" s="5">
        <v>5.2053500000000001</v>
      </c>
      <c r="M15" s="5">
        <v>1.36426</v>
      </c>
      <c r="N15" s="5">
        <v>8.9902899999999999</v>
      </c>
      <c r="O15" s="5">
        <v>3.3801399999999999</v>
      </c>
      <c r="P15" s="9">
        <f t="shared" si="0"/>
        <v>5.2053500000000001</v>
      </c>
      <c r="Q15" s="4">
        <f>SUM($D$3:$D15)</f>
        <v>7.8983546301000001E-5</v>
      </c>
    </row>
    <row r="16" spans="1:17" x14ac:dyDescent="0.25">
      <c r="A16" s="3">
        <v>184</v>
      </c>
      <c r="B16" s="3">
        <v>1496</v>
      </c>
      <c r="C16" s="9">
        <v>5.8816256999999998</v>
      </c>
      <c r="D16" s="4">
        <v>7.5846813000000001E-8</v>
      </c>
      <c r="E16" s="3" t="s">
        <v>108</v>
      </c>
      <c r="F16" s="3" t="s">
        <v>109</v>
      </c>
      <c r="G16" s="5">
        <v>1.2078899999999999</v>
      </c>
      <c r="H16" s="5">
        <v>10.549300000000001</v>
      </c>
      <c r="I16" s="5">
        <v>3.4070399999999998</v>
      </c>
      <c r="J16" s="5">
        <v>1.1991000000000001</v>
      </c>
      <c r="K16" s="5">
        <v>15.268599999999999</v>
      </c>
      <c r="L16" s="5">
        <v>5.1647600000000002</v>
      </c>
      <c r="M16" s="5">
        <v>1.55846</v>
      </c>
      <c r="N16" s="5">
        <v>8.7796699999999994</v>
      </c>
      <c r="O16" s="5">
        <v>3.3014899999999998</v>
      </c>
      <c r="P16" s="9">
        <f t="shared" si="0"/>
        <v>5.1647600000000002</v>
      </c>
      <c r="Q16" s="4">
        <f>SUM($D$3:$D16)</f>
        <v>7.9059393114000001E-5</v>
      </c>
    </row>
    <row r="17" spans="1:17" x14ac:dyDescent="0.25">
      <c r="A17" s="3">
        <v>164</v>
      </c>
      <c r="B17" s="3">
        <v>1545</v>
      </c>
      <c r="C17" s="9">
        <v>4.1517410000000003</v>
      </c>
      <c r="D17" s="4">
        <v>7.8621596999999998E-6</v>
      </c>
      <c r="E17" s="3" t="s">
        <v>44</v>
      </c>
      <c r="F17" s="3" t="s">
        <v>45</v>
      </c>
      <c r="G17" s="5">
        <v>1.32541</v>
      </c>
      <c r="H17" s="5">
        <v>10.273999999999999</v>
      </c>
      <c r="I17" s="5">
        <v>3.3184900000000002</v>
      </c>
      <c r="J17" s="5">
        <v>1.2087699999999999</v>
      </c>
      <c r="K17" s="5">
        <v>14.5495</v>
      </c>
      <c r="L17" s="5">
        <v>4.9215200000000001</v>
      </c>
      <c r="M17" s="5">
        <v>1.6407</v>
      </c>
      <c r="N17" s="5">
        <v>8.1815499999999997</v>
      </c>
      <c r="O17" s="5">
        <v>3.07666</v>
      </c>
      <c r="P17" s="9">
        <f t="shared" si="0"/>
        <v>4.9215200000000001</v>
      </c>
      <c r="Q17" s="4">
        <f>SUM($D$3:$D17)</f>
        <v>8.6921552813999997E-5</v>
      </c>
    </row>
    <row r="18" spans="1:17" x14ac:dyDescent="0.25">
      <c r="A18" s="3">
        <v>186</v>
      </c>
      <c r="B18" s="3">
        <v>1509</v>
      </c>
      <c r="C18" s="9">
        <v>1.4728173</v>
      </c>
      <c r="D18" s="4">
        <v>1.7428528000000001E-7</v>
      </c>
      <c r="E18" s="3" t="s">
        <v>166</v>
      </c>
      <c r="F18" s="3" t="s">
        <v>167</v>
      </c>
      <c r="G18" s="5">
        <v>0.73814900000000006</v>
      </c>
      <c r="H18" s="5">
        <v>10.6578</v>
      </c>
      <c r="I18" s="5">
        <v>3.4426399999999999</v>
      </c>
      <c r="J18" s="5">
        <v>0.78312300000000001</v>
      </c>
      <c r="K18" s="5">
        <v>14.5198</v>
      </c>
      <c r="L18" s="5">
        <v>4.91153</v>
      </c>
      <c r="M18" s="5">
        <v>0.90390800000000004</v>
      </c>
      <c r="N18" s="5">
        <v>8.9561499999999992</v>
      </c>
      <c r="O18" s="5">
        <v>3.3679700000000001</v>
      </c>
      <c r="P18" s="9">
        <f t="shared" si="0"/>
        <v>4.91153</v>
      </c>
      <c r="Q18" s="4">
        <f>SUM($D$3:$D18)</f>
        <v>8.7095838093999994E-5</v>
      </c>
    </row>
    <row r="19" spans="1:17" x14ac:dyDescent="0.25">
      <c r="A19" s="3">
        <v>169</v>
      </c>
      <c r="B19" s="3">
        <v>1510</v>
      </c>
      <c r="C19" s="9">
        <v>4.4295187</v>
      </c>
      <c r="D19" s="4">
        <v>1.1518146E-5</v>
      </c>
      <c r="E19" s="3" t="s">
        <v>50</v>
      </c>
      <c r="F19" s="3" t="s">
        <v>51</v>
      </c>
      <c r="G19" s="5">
        <v>1.38236</v>
      </c>
      <c r="H19" s="5">
        <v>10.593999999999999</v>
      </c>
      <c r="I19" s="5">
        <v>3.42258</v>
      </c>
      <c r="J19" s="5">
        <v>1.18109</v>
      </c>
      <c r="K19" s="5">
        <v>14.267799999999999</v>
      </c>
      <c r="L19" s="5">
        <v>4.8262299999999998</v>
      </c>
      <c r="M19" s="5">
        <v>1.4819199999999999</v>
      </c>
      <c r="N19" s="5">
        <v>9.0798900000000007</v>
      </c>
      <c r="O19" s="5">
        <v>3.4145099999999999</v>
      </c>
      <c r="P19" s="9">
        <f t="shared" si="0"/>
        <v>4.8262299999999998</v>
      </c>
      <c r="Q19" s="4">
        <f>SUM($D$3:$D19)</f>
        <v>9.8613984094000001E-5</v>
      </c>
    </row>
    <row r="20" spans="1:17" x14ac:dyDescent="0.25">
      <c r="A20" s="3">
        <v>195</v>
      </c>
      <c r="B20" s="3">
        <v>1203</v>
      </c>
      <c r="C20" s="9">
        <v>3.4964840000000001</v>
      </c>
      <c r="D20" s="4">
        <v>2.9127555000000002E-8</v>
      </c>
      <c r="E20" s="3" t="s">
        <v>72</v>
      </c>
      <c r="F20" s="3" t="s">
        <v>73</v>
      </c>
      <c r="G20" s="5">
        <v>1.1815</v>
      </c>
      <c r="H20" s="5">
        <v>9.3142200000000006</v>
      </c>
      <c r="I20" s="5">
        <v>3.0140899999999999</v>
      </c>
      <c r="J20" s="5">
        <v>1.0344500000000001</v>
      </c>
      <c r="K20" s="5">
        <v>14.2333</v>
      </c>
      <c r="L20" s="5">
        <v>4.8171200000000001</v>
      </c>
      <c r="M20" s="5">
        <v>1.2329399999999999</v>
      </c>
      <c r="N20" s="5">
        <v>9.0000999999999998</v>
      </c>
      <c r="O20" s="5">
        <v>3.3838200000000001</v>
      </c>
      <c r="P20" s="9">
        <f t="shared" si="0"/>
        <v>4.8171200000000001</v>
      </c>
      <c r="Q20" s="4">
        <f>SUM($D$3:$D20)</f>
        <v>9.8643111649000006E-5</v>
      </c>
    </row>
    <row r="21" spans="1:17" x14ac:dyDescent="0.25">
      <c r="A21" s="3">
        <v>166</v>
      </c>
      <c r="B21" s="3">
        <v>1521</v>
      </c>
      <c r="C21" s="9">
        <v>4.3338717999999998</v>
      </c>
      <c r="D21" s="4">
        <v>1.7455791000000001E-6</v>
      </c>
      <c r="E21" s="3" t="s">
        <v>46</v>
      </c>
      <c r="F21" s="3" t="s">
        <v>47</v>
      </c>
      <c r="G21" s="5">
        <v>1.87066</v>
      </c>
      <c r="H21" s="5">
        <v>9.8039900000000006</v>
      </c>
      <c r="I21" s="5">
        <v>3.1666099999999999</v>
      </c>
      <c r="J21" s="5">
        <v>1.59595</v>
      </c>
      <c r="K21" s="5">
        <v>13.8552</v>
      </c>
      <c r="L21" s="5">
        <v>4.68668</v>
      </c>
      <c r="M21" s="5">
        <v>2.1479900000000001</v>
      </c>
      <c r="N21" s="5">
        <v>8.0650300000000001</v>
      </c>
      <c r="O21" s="5">
        <v>3.0329000000000002</v>
      </c>
      <c r="P21" s="9">
        <f t="shared" si="0"/>
        <v>4.68668</v>
      </c>
      <c r="Q21" s="4">
        <f>SUM($D$3:$D21)</f>
        <v>1.0038869074900001E-4</v>
      </c>
    </row>
    <row r="22" spans="1:17" x14ac:dyDescent="0.25">
      <c r="A22" s="3">
        <v>147</v>
      </c>
      <c r="B22" s="3">
        <v>828</v>
      </c>
      <c r="C22" s="9">
        <v>1.7034822999999999</v>
      </c>
      <c r="D22" s="4">
        <v>2.8990658000000001E-7</v>
      </c>
      <c r="E22" s="3" t="s">
        <v>118</v>
      </c>
      <c r="F22" s="3" t="s">
        <v>119</v>
      </c>
      <c r="G22" s="5">
        <v>1.2633099999999999</v>
      </c>
      <c r="H22" s="5">
        <v>9.7163900000000005</v>
      </c>
      <c r="I22" s="5">
        <v>3.13835</v>
      </c>
      <c r="J22" s="5">
        <v>1.0938300000000001</v>
      </c>
      <c r="K22" s="5">
        <v>13.845000000000001</v>
      </c>
      <c r="L22" s="5">
        <v>4.6836599999999997</v>
      </c>
      <c r="M22" s="5">
        <v>1.11128</v>
      </c>
      <c r="N22" s="5">
        <v>7.8267600000000002</v>
      </c>
      <c r="O22" s="5">
        <v>2.9432</v>
      </c>
      <c r="P22" s="9">
        <f t="shared" si="0"/>
        <v>4.6836599999999997</v>
      </c>
      <c r="Q22" s="4">
        <f>SUM($D$3:$D22)</f>
        <v>1.0067859732900001E-4</v>
      </c>
    </row>
    <row r="23" spans="1:17" x14ac:dyDescent="0.25">
      <c r="A23" s="3">
        <v>191</v>
      </c>
      <c r="B23" s="3">
        <v>827</v>
      </c>
      <c r="C23" s="9">
        <v>9.3772649999999995</v>
      </c>
      <c r="D23" s="4">
        <v>1.324775E-5</v>
      </c>
      <c r="E23" s="3" t="s">
        <v>66</v>
      </c>
      <c r="F23" s="3" t="s">
        <v>67</v>
      </c>
      <c r="G23" s="5">
        <v>1.45404</v>
      </c>
      <c r="H23" s="5">
        <v>9.6437000000000008</v>
      </c>
      <c r="I23" s="5">
        <v>3.1183100000000001</v>
      </c>
      <c r="J23" s="5">
        <v>1.29884</v>
      </c>
      <c r="K23" s="5">
        <v>13.8125</v>
      </c>
      <c r="L23" s="5">
        <v>4.6723800000000004</v>
      </c>
      <c r="M23" s="5">
        <v>1.6431</v>
      </c>
      <c r="N23" s="5">
        <v>8.0208100000000009</v>
      </c>
      <c r="O23" s="5">
        <v>3.0155699999999999</v>
      </c>
      <c r="P23" s="9">
        <f t="shared" si="0"/>
        <v>4.6723800000000004</v>
      </c>
      <c r="Q23" s="4">
        <f>SUM($D$3:$D23)</f>
        <v>1.1392634732900001E-4</v>
      </c>
    </row>
    <row r="24" spans="1:17" x14ac:dyDescent="0.25">
      <c r="A24" s="3">
        <v>132</v>
      </c>
      <c r="B24" s="3">
        <v>722</v>
      </c>
      <c r="C24" s="9">
        <v>5.7135505999999996</v>
      </c>
      <c r="D24" s="4">
        <v>3.3860188999999998E-8</v>
      </c>
      <c r="E24" s="3" t="s">
        <v>142</v>
      </c>
      <c r="F24" s="3" t="s">
        <v>143</v>
      </c>
      <c r="G24" s="5">
        <v>1.0129900000000001</v>
      </c>
      <c r="H24" s="5">
        <v>9.9952299999999994</v>
      </c>
      <c r="I24" s="5">
        <v>3.2281</v>
      </c>
      <c r="J24" s="5">
        <v>0.85880699999999999</v>
      </c>
      <c r="K24" s="5">
        <v>13.761699999999999</v>
      </c>
      <c r="L24" s="5">
        <v>4.6550599999999998</v>
      </c>
      <c r="M24" s="5">
        <v>0.98426199999999997</v>
      </c>
      <c r="N24" s="5">
        <v>8.8031500000000005</v>
      </c>
      <c r="O24" s="5">
        <v>3.3103099999999999</v>
      </c>
      <c r="P24" s="9">
        <f t="shared" si="0"/>
        <v>4.6550599999999998</v>
      </c>
      <c r="Q24" s="4">
        <f>SUM($D$3:$D24)</f>
        <v>1.1396020751800002E-4</v>
      </c>
    </row>
    <row r="25" spans="1:17" x14ac:dyDescent="0.25">
      <c r="A25" s="3">
        <v>167</v>
      </c>
      <c r="B25" s="3">
        <v>169</v>
      </c>
      <c r="C25" s="9">
        <v>4.2982358999999999</v>
      </c>
      <c r="D25" s="4">
        <v>1.3271894999999999E-7</v>
      </c>
      <c r="E25" s="3" t="s">
        <v>48</v>
      </c>
      <c r="F25" s="3" t="s">
        <v>49</v>
      </c>
      <c r="G25" s="5">
        <v>1.6104799999999999</v>
      </c>
      <c r="H25" s="5">
        <v>9.7428299999999997</v>
      </c>
      <c r="I25" s="5">
        <v>3.14615</v>
      </c>
      <c r="J25" s="5">
        <v>1.2866599999999999</v>
      </c>
      <c r="K25" s="5">
        <v>13.7446</v>
      </c>
      <c r="L25" s="5">
        <v>4.6496399999999998</v>
      </c>
      <c r="M25" s="5">
        <v>1.5703800000000001</v>
      </c>
      <c r="N25" s="5">
        <v>8.2411799999999999</v>
      </c>
      <c r="O25" s="5">
        <v>3.0995200000000001</v>
      </c>
      <c r="P25" s="9">
        <f t="shared" si="0"/>
        <v>4.6496399999999998</v>
      </c>
      <c r="Q25" s="4">
        <f>SUM($D$3:$D25)</f>
        <v>1.1409292646800002E-4</v>
      </c>
    </row>
    <row r="26" spans="1:17" x14ac:dyDescent="0.25">
      <c r="A26" s="3">
        <v>193</v>
      </c>
      <c r="B26" s="3">
        <v>182</v>
      </c>
      <c r="C26" s="9">
        <v>2.5482556999999999</v>
      </c>
      <c r="D26" s="4">
        <v>2.9177148000000001E-8</v>
      </c>
      <c r="E26" s="3" t="s">
        <v>168</v>
      </c>
      <c r="F26" s="3" t="s">
        <v>169</v>
      </c>
      <c r="G26" s="5">
        <v>1.3301000000000001</v>
      </c>
      <c r="H26" s="5">
        <v>9.4527199999999993</v>
      </c>
      <c r="I26" s="5">
        <v>3.0523899999999999</v>
      </c>
      <c r="J26" s="5">
        <v>1.11792</v>
      </c>
      <c r="K26" s="5">
        <v>13.699400000000001</v>
      </c>
      <c r="L26" s="5">
        <v>4.6339499999999996</v>
      </c>
      <c r="M26" s="5">
        <v>1.18085</v>
      </c>
      <c r="N26" s="5">
        <v>8.3632399999999993</v>
      </c>
      <c r="O26" s="5">
        <v>3.1452</v>
      </c>
      <c r="P26" s="9">
        <f t="shared" si="0"/>
        <v>4.6339499999999996</v>
      </c>
      <c r="Q26" s="4">
        <f>SUM($D$3:$D26)</f>
        <v>1.1412210361600002E-4</v>
      </c>
    </row>
    <row r="27" spans="1:17" x14ac:dyDescent="0.25">
      <c r="A27" s="3">
        <v>130</v>
      </c>
      <c r="B27" s="3">
        <v>953</v>
      </c>
      <c r="C27" s="9">
        <v>1.2691345999999999</v>
      </c>
      <c r="D27" s="4">
        <v>2.8721163999999999E-8</v>
      </c>
      <c r="E27" s="3" t="s">
        <v>140</v>
      </c>
      <c r="F27" s="3" t="s">
        <v>141</v>
      </c>
      <c r="G27" s="5">
        <v>1.3722700000000001</v>
      </c>
      <c r="H27" s="5">
        <v>9.2234700000000007</v>
      </c>
      <c r="I27" s="5">
        <v>2.97892</v>
      </c>
      <c r="J27" s="5">
        <v>1.12381</v>
      </c>
      <c r="K27" s="5">
        <v>13.6257</v>
      </c>
      <c r="L27" s="5">
        <v>4.6093400000000004</v>
      </c>
      <c r="M27" s="5">
        <v>1.1218999999999999</v>
      </c>
      <c r="N27" s="5">
        <v>7.8815299999999997</v>
      </c>
      <c r="O27" s="5">
        <v>2.9633500000000002</v>
      </c>
      <c r="P27" s="9">
        <f t="shared" si="0"/>
        <v>4.6093400000000004</v>
      </c>
      <c r="Q27" s="4">
        <f>SUM($D$3:$D27)</f>
        <v>1.1415082478000002E-4</v>
      </c>
    </row>
    <row r="28" spans="1:17" x14ac:dyDescent="0.25">
      <c r="A28" s="3">
        <v>200</v>
      </c>
      <c r="B28" s="3">
        <v>1547</v>
      </c>
      <c r="C28" s="9">
        <v>4.4776797000000004</v>
      </c>
      <c r="D28" s="4">
        <v>7.5740735999999998E-8</v>
      </c>
      <c r="E28" s="3" t="s">
        <v>174</v>
      </c>
      <c r="F28" s="3" t="s">
        <v>175</v>
      </c>
      <c r="G28" s="5">
        <v>1.05192</v>
      </c>
      <c r="H28" s="5">
        <v>9.2345400000000009</v>
      </c>
      <c r="I28" s="5">
        <v>2.9819399999999998</v>
      </c>
      <c r="J28" s="5">
        <v>0.91739400000000004</v>
      </c>
      <c r="K28" s="5">
        <v>13.598000000000001</v>
      </c>
      <c r="L28" s="5">
        <v>4.59964</v>
      </c>
      <c r="M28" s="5">
        <v>1.0091300000000001</v>
      </c>
      <c r="N28" s="5">
        <v>7.8569199999999997</v>
      </c>
      <c r="O28" s="5">
        <v>2.9562300000000001</v>
      </c>
      <c r="P28" s="9">
        <f t="shared" si="0"/>
        <v>4.59964</v>
      </c>
      <c r="Q28" s="4">
        <f>SUM($D$3:$D28)</f>
        <v>1.1422656551600002E-4</v>
      </c>
    </row>
    <row r="29" spans="1:17" x14ac:dyDescent="0.25">
      <c r="A29" s="3">
        <v>172</v>
      </c>
      <c r="B29" s="3">
        <v>1494</v>
      </c>
      <c r="C29" s="9">
        <v>4.8751416000000001</v>
      </c>
      <c r="D29" s="4">
        <v>7.5432673000000003E-8</v>
      </c>
      <c r="E29" s="3" t="s">
        <v>102</v>
      </c>
      <c r="F29" s="3" t="s">
        <v>103</v>
      </c>
      <c r="G29" s="5">
        <v>1.63045</v>
      </c>
      <c r="H29" s="5">
        <v>9.6832200000000004</v>
      </c>
      <c r="I29" s="5">
        <v>3.1274999999999999</v>
      </c>
      <c r="J29" s="5">
        <v>1.2776799999999999</v>
      </c>
      <c r="K29" s="5">
        <v>13.535500000000001</v>
      </c>
      <c r="L29" s="5">
        <v>4.5785</v>
      </c>
      <c r="M29" s="5">
        <v>1.46045</v>
      </c>
      <c r="N29" s="5">
        <v>7.9955499999999997</v>
      </c>
      <c r="O29" s="5">
        <v>3.0066000000000002</v>
      </c>
      <c r="P29" s="9">
        <f t="shared" si="0"/>
        <v>4.5785</v>
      </c>
      <c r="Q29" s="4">
        <f>SUM($D$3:$D29)</f>
        <v>1.1430199818900002E-4</v>
      </c>
    </row>
    <row r="30" spans="1:17" x14ac:dyDescent="0.25">
      <c r="A30" s="3">
        <v>192</v>
      </c>
      <c r="B30" s="3">
        <v>544</v>
      </c>
      <c r="C30" s="9">
        <v>11.893141999999999</v>
      </c>
      <c r="D30" s="4">
        <v>2.8622271E-8</v>
      </c>
      <c r="E30" s="3" t="s">
        <v>68</v>
      </c>
      <c r="F30" s="3" t="s">
        <v>69</v>
      </c>
      <c r="G30" s="5">
        <v>1.9291</v>
      </c>
      <c r="H30" s="5">
        <v>9.3907699999999998</v>
      </c>
      <c r="I30" s="5">
        <v>3.0320299999999998</v>
      </c>
      <c r="J30" s="5">
        <v>1.5505</v>
      </c>
      <c r="K30" s="5">
        <v>13.426</v>
      </c>
      <c r="L30" s="5">
        <v>4.5419400000000003</v>
      </c>
      <c r="M30" s="5">
        <v>1.7226900000000001</v>
      </c>
      <c r="N30" s="5">
        <v>8.0688700000000004</v>
      </c>
      <c r="O30" s="5">
        <v>3.0358999999999998</v>
      </c>
      <c r="P30" s="9">
        <f t="shared" si="0"/>
        <v>4.5419400000000003</v>
      </c>
      <c r="Q30" s="4">
        <f>SUM($D$3:$D30)</f>
        <v>1.1433062046000001E-4</v>
      </c>
    </row>
    <row r="31" spans="1:17" x14ac:dyDescent="0.25">
      <c r="A31" s="3">
        <v>182</v>
      </c>
      <c r="B31" s="3">
        <v>1490</v>
      </c>
      <c r="C31" s="9">
        <v>7.1222816</v>
      </c>
      <c r="D31" s="4">
        <v>2.8827649999999999E-8</v>
      </c>
      <c r="E31" s="3" t="s">
        <v>106</v>
      </c>
      <c r="F31" s="3" t="s">
        <v>107</v>
      </c>
      <c r="G31" s="5">
        <v>1.4722900000000001</v>
      </c>
      <c r="H31" s="5">
        <v>9.8080700000000007</v>
      </c>
      <c r="I31" s="5">
        <v>3.16676</v>
      </c>
      <c r="J31" s="5">
        <v>1.22082</v>
      </c>
      <c r="K31" s="5">
        <v>13.1631</v>
      </c>
      <c r="L31" s="5">
        <v>4.4533199999999997</v>
      </c>
      <c r="M31" s="5">
        <v>1.49407</v>
      </c>
      <c r="N31" s="5">
        <v>7.3546300000000002</v>
      </c>
      <c r="O31" s="5">
        <v>2.7652299999999999</v>
      </c>
      <c r="P31" s="9">
        <f t="shared" si="0"/>
        <v>4.4533199999999997</v>
      </c>
      <c r="Q31" s="4">
        <f>SUM($D$3:$D31)</f>
        <v>1.1435944811000001E-4</v>
      </c>
    </row>
    <row r="32" spans="1:17" x14ac:dyDescent="0.25">
      <c r="A32" s="3">
        <v>133</v>
      </c>
      <c r="B32" s="3">
        <v>238</v>
      </c>
      <c r="C32" s="9">
        <v>19.796866999999999</v>
      </c>
      <c r="D32" s="4">
        <v>1.7205632000000001E-5</v>
      </c>
      <c r="E32" s="3" t="s">
        <v>86</v>
      </c>
      <c r="F32" s="3" t="s">
        <v>87</v>
      </c>
      <c r="G32" s="5">
        <v>2.6629</v>
      </c>
      <c r="H32" s="5">
        <v>9.4818099999999994</v>
      </c>
      <c r="I32" s="5">
        <v>3.0614499999999998</v>
      </c>
      <c r="J32" s="5">
        <v>1.99204</v>
      </c>
      <c r="K32" s="5">
        <v>12.9513</v>
      </c>
      <c r="L32" s="5">
        <v>4.3814200000000003</v>
      </c>
      <c r="M32" s="5">
        <v>2.2521</v>
      </c>
      <c r="N32" s="5">
        <v>7.3887</v>
      </c>
      <c r="O32" s="5">
        <v>2.7902999999999998</v>
      </c>
      <c r="P32" s="9">
        <f t="shared" si="0"/>
        <v>4.3814200000000003</v>
      </c>
      <c r="Q32" s="4">
        <f>SUM($D$3:$D32)</f>
        <v>1.3156508011000001E-4</v>
      </c>
    </row>
    <row r="33" spans="1:17" x14ac:dyDescent="0.25">
      <c r="A33" s="3">
        <v>181</v>
      </c>
      <c r="B33" s="3">
        <v>1500</v>
      </c>
      <c r="C33" s="9">
        <v>7.2397565999999998</v>
      </c>
      <c r="D33" s="4">
        <v>2.8735563E-8</v>
      </c>
      <c r="E33" s="3" t="s">
        <v>104</v>
      </c>
      <c r="F33" s="3" t="s">
        <v>105</v>
      </c>
      <c r="G33" s="5">
        <v>1.74786</v>
      </c>
      <c r="H33" s="5">
        <v>9.9242799999999995</v>
      </c>
      <c r="I33" s="5">
        <v>3.2065000000000001</v>
      </c>
      <c r="J33" s="5">
        <v>1.4406699999999999</v>
      </c>
      <c r="K33" s="5">
        <v>12.789300000000001</v>
      </c>
      <c r="L33" s="5">
        <v>4.3260899999999998</v>
      </c>
      <c r="M33" s="5">
        <v>1.8168800000000001</v>
      </c>
      <c r="N33" s="5">
        <v>8.5117600000000007</v>
      </c>
      <c r="O33" s="5">
        <v>3.2011099999999999</v>
      </c>
      <c r="P33" s="9">
        <f t="shared" si="0"/>
        <v>4.3260899999999998</v>
      </c>
      <c r="Q33" s="4">
        <f>SUM($D$3:$D33)</f>
        <v>1.3159381567300001E-4</v>
      </c>
    </row>
    <row r="34" spans="1:17" x14ac:dyDescent="0.25">
      <c r="A34" s="3">
        <v>144</v>
      </c>
      <c r="B34" s="3">
        <v>296</v>
      </c>
      <c r="C34" s="9">
        <v>21.898599999999998</v>
      </c>
      <c r="D34" s="4">
        <v>9.7268327000000003E-8</v>
      </c>
      <c r="E34" s="3" t="s">
        <v>96</v>
      </c>
      <c r="F34" s="3" t="s">
        <v>97</v>
      </c>
      <c r="G34" s="5">
        <v>1.34911</v>
      </c>
      <c r="H34" s="5">
        <v>9.1020299999999992</v>
      </c>
      <c r="I34" s="5">
        <v>2.9392399999999999</v>
      </c>
      <c r="J34" s="5">
        <v>1.1077300000000001</v>
      </c>
      <c r="K34" s="5">
        <v>12.7165</v>
      </c>
      <c r="L34" s="5">
        <v>4.30152</v>
      </c>
      <c r="M34" s="5">
        <v>1.08745</v>
      </c>
      <c r="N34" s="5">
        <v>7.7325900000000001</v>
      </c>
      <c r="O34" s="5">
        <v>2.9074499999999999</v>
      </c>
      <c r="P34" s="9">
        <f t="shared" si="0"/>
        <v>4.30152</v>
      </c>
      <c r="Q34" s="4">
        <f>SUM($D$3:$D34)</f>
        <v>1.3169108400000001E-4</v>
      </c>
    </row>
    <row r="35" spans="1:17" x14ac:dyDescent="0.25">
      <c r="A35" s="3">
        <v>194</v>
      </c>
      <c r="B35" s="3">
        <v>1493</v>
      </c>
      <c r="C35" s="9">
        <v>6.6040745000000003</v>
      </c>
      <c r="D35" s="4">
        <v>2.8570793999999999E-8</v>
      </c>
      <c r="E35" s="3" t="s">
        <v>70</v>
      </c>
      <c r="F35" s="3" t="s">
        <v>71</v>
      </c>
      <c r="G35" s="5">
        <v>2.0263100000000001</v>
      </c>
      <c r="H35" s="5">
        <v>9.4962800000000005</v>
      </c>
      <c r="I35" s="5">
        <v>3.06731</v>
      </c>
      <c r="J35" s="5">
        <v>1.6857</v>
      </c>
      <c r="K35" s="5">
        <v>12.6248</v>
      </c>
      <c r="L35" s="5">
        <v>4.2704800000000001</v>
      </c>
      <c r="M35" s="5">
        <v>1.58555</v>
      </c>
      <c r="N35" s="5">
        <v>7.7300500000000003</v>
      </c>
      <c r="O35" s="5">
        <v>2.9069699999999998</v>
      </c>
      <c r="P35" s="9">
        <f t="shared" si="0"/>
        <v>4.2704800000000001</v>
      </c>
      <c r="Q35" s="4">
        <f>SUM($D$3:$D35)</f>
        <v>1.31719654794E-4</v>
      </c>
    </row>
    <row r="36" spans="1:17" x14ac:dyDescent="0.25">
      <c r="A36" s="3">
        <v>155</v>
      </c>
      <c r="B36" s="3">
        <v>802</v>
      </c>
      <c r="C36" s="9">
        <v>3.6571562000000002</v>
      </c>
      <c r="D36" s="4">
        <v>2.9310196999999999E-8</v>
      </c>
      <c r="E36" s="3" t="s">
        <v>34</v>
      </c>
      <c r="F36" s="3" t="s">
        <v>35</v>
      </c>
      <c r="G36" s="5">
        <v>1.53687</v>
      </c>
      <c r="H36" s="5">
        <v>8.2280999999999995</v>
      </c>
      <c r="I36" s="5">
        <v>2.65673</v>
      </c>
      <c r="J36" s="5">
        <v>1.26396</v>
      </c>
      <c r="K36" s="5">
        <v>12.5284</v>
      </c>
      <c r="L36" s="5">
        <v>4.2383199999999999</v>
      </c>
      <c r="M36" s="5">
        <v>1.3809</v>
      </c>
      <c r="N36" s="5">
        <v>7.8417599999999998</v>
      </c>
      <c r="O36" s="5">
        <v>2.9503200000000001</v>
      </c>
      <c r="P36" s="9">
        <f t="shared" si="0"/>
        <v>4.2383199999999999</v>
      </c>
      <c r="Q36" s="4">
        <f>SUM($D$3:$D36)</f>
        <v>1.31748964991E-4</v>
      </c>
    </row>
    <row r="37" spans="1:17" x14ac:dyDescent="0.25">
      <c r="A37" s="3">
        <v>189</v>
      </c>
      <c r="B37" s="3">
        <v>1202</v>
      </c>
      <c r="C37" s="9">
        <v>2.9029905999999999</v>
      </c>
      <c r="D37" s="4">
        <v>5.1304700999999998E-6</v>
      </c>
      <c r="E37" s="3" t="s">
        <v>134</v>
      </c>
      <c r="F37" s="3" t="s">
        <v>135</v>
      </c>
      <c r="G37" s="5">
        <v>1.5914299999999999</v>
      </c>
      <c r="H37" s="5">
        <v>8.6956399999999991</v>
      </c>
      <c r="I37" s="5">
        <v>2.8083100000000001</v>
      </c>
      <c r="J37" s="5">
        <v>1.2534099999999999</v>
      </c>
      <c r="K37" s="5">
        <v>12.393000000000001</v>
      </c>
      <c r="L37" s="5">
        <v>4.1924700000000001</v>
      </c>
      <c r="M37" s="5">
        <v>1.1240300000000001</v>
      </c>
      <c r="N37" s="5">
        <v>7.3756300000000001</v>
      </c>
      <c r="O37" s="5">
        <v>2.7740200000000002</v>
      </c>
      <c r="P37" s="9">
        <f t="shared" si="0"/>
        <v>4.1924700000000001</v>
      </c>
      <c r="Q37" s="4">
        <f>SUM($D$3:$D37)</f>
        <v>1.36879435091E-4</v>
      </c>
    </row>
    <row r="38" spans="1:17" x14ac:dyDescent="0.25">
      <c r="A38" s="3">
        <v>183</v>
      </c>
      <c r="B38" s="3">
        <v>768</v>
      </c>
      <c r="C38" s="9">
        <v>4.9413738</v>
      </c>
      <c r="D38" s="4">
        <v>2.0132030000000001E-7</v>
      </c>
      <c r="E38" s="3" t="s">
        <v>132</v>
      </c>
      <c r="F38" s="3" t="s">
        <v>133</v>
      </c>
      <c r="G38" s="5">
        <v>2.0755300000000001</v>
      </c>
      <c r="H38" s="5">
        <v>8.7557500000000008</v>
      </c>
      <c r="I38" s="5">
        <v>2.82701</v>
      </c>
      <c r="J38" s="5">
        <v>1.70461</v>
      </c>
      <c r="K38" s="5">
        <v>12.0771</v>
      </c>
      <c r="L38" s="5">
        <v>4.0873200000000001</v>
      </c>
      <c r="M38" s="5">
        <v>1.8110299999999999</v>
      </c>
      <c r="N38" s="5">
        <v>6.7305400000000004</v>
      </c>
      <c r="O38" s="5">
        <v>2.5305900000000001</v>
      </c>
      <c r="P38" s="9">
        <f t="shared" si="0"/>
        <v>4.0873200000000001</v>
      </c>
      <c r="Q38" s="4">
        <f>SUM($D$3:$D38)</f>
        <v>1.37080755391E-4</v>
      </c>
    </row>
    <row r="39" spans="1:17" x14ac:dyDescent="0.25">
      <c r="A39" s="3">
        <v>110</v>
      </c>
      <c r="B39" s="3">
        <v>2661</v>
      </c>
      <c r="C39" s="9">
        <v>5.4693817999999998</v>
      </c>
      <c r="D39" s="4">
        <v>8.2433789000000007E-6</v>
      </c>
      <c r="E39" s="3" t="s">
        <v>128</v>
      </c>
      <c r="F39" s="3" t="s">
        <v>129</v>
      </c>
      <c r="G39" s="5">
        <v>1.0429999999999999</v>
      </c>
      <c r="H39" s="5">
        <v>8.4704999999999995</v>
      </c>
      <c r="I39" s="5">
        <v>2.7353499999999999</v>
      </c>
      <c r="J39" s="5">
        <v>0.94260900000000003</v>
      </c>
      <c r="K39" s="5">
        <v>12.063700000000001</v>
      </c>
      <c r="L39" s="5">
        <v>4.0806500000000003</v>
      </c>
      <c r="M39" s="5">
        <v>1.1416599999999999</v>
      </c>
      <c r="N39" s="5">
        <v>7.1305899999999998</v>
      </c>
      <c r="O39" s="5">
        <v>2.6810700000000001</v>
      </c>
      <c r="P39" s="9">
        <f t="shared" si="0"/>
        <v>4.0806500000000003</v>
      </c>
      <c r="Q39" s="4">
        <f>SUM($D$3:$D39)</f>
        <v>1.4532413429100001E-4</v>
      </c>
    </row>
    <row r="40" spans="1:17" x14ac:dyDescent="0.25">
      <c r="A40" s="3">
        <v>175</v>
      </c>
      <c r="B40" s="3">
        <v>1534</v>
      </c>
      <c r="C40" s="9">
        <v>4.3883957999999996</v>
      </c>
      <c r="D40" s="4">
        <v>6.2172535000000001E-6</v>
      </c>
      <c r="E40" s="3" t="s">
        <v>164</v>
      </c>
      <c r="F40" s="3" t="s">
        <v>165</v>
      </c>
      <c r="G40" s="5">
        <v>1.25908</v>
      </c>
      <c r="H40" s="5">
        <v>8.4659099999999992</v>
      </c>
      <c r="I40" s="5">
        <v>2.7335099999999999</v>
      </c>
      <c r="J40" s="5">
        <v>1.0809500000000001</v>
      </c>
      <c r="K40" s="5">
        <v>11.978199999999999</v>
      </c>
      <c r="L40" s="5">
        <v>4.0517300000000001</v>
      </c>
      <c r="M40" s="5">
        <v>1.0668200000000001</v>
      </c>
      <c r="N40" s="5">
        <v>7.0737100000000002</v>
      </c>
      <c r="O40" s="5">
        <v>2.66046</v>
      </c>
      <c r="P40" s="9">
        <f t="shared" si="0"/>
        <v>4.0517300000000001</v>
      </c>
      <c r="Q40" s="4">
        <f>SUM($D$3:$D40)</f>
        <v>1.5154138779100001E-4</v>
      </c>
    </row>
    <row r="41" spans="1:17" x14ac:dyDescent="0.25">
      <c r="A41" s="3">
        <v>123</v>
      </c>
      <c r="B41" s="3">
        <v>1203</v>
      </c>
      <c r="C41" s="9">
        <v>2.3373141</v>
      </c>
      <c r="D41" s="4">
        <v>6.7463601999999999E-6</v>
      </c>
      <c r="E41" s="3" t="s">
        <v>72</v>
      </c>
      <c r="F41" s="3" t="s">
        <v>73</v>
      </c>
      <c r="G41" s="5">
        <v>0.95235599999999998</v>
      </c>
      <c r="H41" s="5">
        <v>7.7626900000000001</v>
      </c>
      <c r="I41" s="5">
        <v>2.5072100000000002</v>
      </c>
      <c r="J41" s="5">
        <v>0.77875899999999998</v>
      </c>
      <c r="K41" s="5">
        <v>11.4</v>
      </c>
      <c r="L41" s="5">
        <v>3.8562799999999999</v>
      </c>
      <c r="M41" s="5">
        <v>0.88136400000000004</v>
      </c>
      <c r="N41" s="5">
        <v>7.0115299999999996</v>
      </c>
      <c r="O41" s="5">
        <v>2.63612</v>
      </c>
      <c r="P41" s="9">
        <f t="shared" si="0"/>
        <v>3.8562799999999999</v>
      </c>
      <c r="Q41" s="4">
        <f>SUM($D$3:$D41)</f>
        <v>1.5828774799100001E-4</v>
      </c>
    </row>
    <row r="42" spans="1:17" x14ac:dyDescent="0.25">
      <c r="A42" s="3">
        <v>179</v>
      </c>
      <c r="B42" s="3">
        <v>212</v>
      </c>
      <c r="C42" s="9">
        <v>12.185321999999999</v>
      </c>
      <c r="D42" s="4">
        <v>3.4785149000000001E-8</v>
      </c>
      <c r="E42" s="3" t="s">
        <v>130</v>
      </c>
      <c r="F42" s="3" t="s">
        <v>131</v>
      </c>
      <c r="G42" s="5">
        <v>3.9487999999999999</v>
      </c>
      <c r="H42" s="5">
        <v>7.4756</v>
      </c>
      <c r="I42" s="5">
        <v>2.4739900000000001</v>
      </c>
      <c r="J42" s="5">
        <v>3.1645400000000001</v>
      </c>
      <c r="K42" s="5">
        <v>11.236000000000001</v>
      </c>
      <c r="L42" s="5">
        <v>3.8350900000000001</v>
      </c>
      <c r="M42" s="5">
        <v>3.6019000000000001</v>
      </c>
      <c r="N42" s="5">
        <v>6.1769699999999998</v>
      </c>
      <c r="O42" s="5">
        <v>2.3610199999999999</v>
      </c>
      <c r="P42" s="9">
        <f t="shared" si="0"/>
        <v>3.8350900000000001</v>
      </c>
      <c r="Q42" s="4">
        <f>SUM($D$3:$D42)</f>
        <v>1.5832253314000002E-4</v>
      </c>
    </row>
    <row r="43" spans="1:17" x14ac:dyDescent="0.25">
      <c r="A43" s="3">
        <v>117</v>
      </c>
      <c r="B43" s="3">
        <v>161</v>
      </c>
      <c r="C43" s="9">
        <v>4.2909775000000003</v>
      </c>
      <c r="D43" s="4">
        <v>2.7671699E-6</v>
      </c>
      <c r="E43" s="3" t="s">
        <v>62</v>
      </c>
      <c r="F43" s="3" t="s">
        <v>63</v>
      </c>
      <c r="G43" s="5">
        <v>1.2718799999999999</v>
      </c>
      <c r="H43" s="5">
        <v>7.6716100000000003</v>
      </c>
      <c r="I43" s="5">
        <v>2.4771700000000001</v>
      </c>
      <c r="J43" s="5">
        <v>1.0898000000000001</v>
      </c>
      <c r="K43" s="5">
        <v>11.148899999999999</v>
      </c>
      <c r="L43" s="5">
        <v>3.7717399999999999</v>
      </c>
      <c r="M43" s="5">
        <v>1.0715300000000001</v>
      </c>
      <c r="N43" s="5">
        <v>6.4631299999999996</v>
      </c>
      <c r="O43" s="5">
        <v>2.43499</v>
      </c>
      <c r="P43" s="9">
        <f t="shared" si="0"/>
        <v>3.7717399999999999</v>
      </c>
      <c r="Q43" s="4">
        <f>SUM($D$3:$D43)</f>
        <v>1.6108970304000002E-4</v>
      </c>
    </row>
    <row r="44" spans="1:17" x14ac:dyDescent="0.25">
      <c r="A44" s="3">
        <v>124</v>
      </c>
      <c r="B44" s="3">
        <v>729</v>
      </c>
      <c r="C44" s="9">
        <v>3.6623701999999998</v>
      </c>
      <c r="D44" s="4">
        <v>1.5800338999999998E-5</v>
      </c>
      <c r="E44" s="3" t="s">
        <v>74</v>
      </c>
      <c r="F44" s="3" t="s">
        <v>75</v>
      </c>
      <c r="G44" s="5">
        <v>1.2035400000000001</v>
      </c>
      <c r="H44" s="5">
        <v>8.1850000000000005</v>
      </c>
      <c r="I44" s="5">
        <v>2.6429299999999998</v>
      </c>
      <c r="J44" s="5">
        <v>1.0044999999999999</v>
      </c>
      <c r="K44" s="5">
        <v>11.087999999999999</v>
      </c>
      <c r="L44" s="5">
        <v>3.7506200000000001</v>
      </c>
      <c r="M44" s="5">
        <v>1.06633</v>
      </c>
      <c r="N44" s="5">
        <v>6.7565</v>
      </c>
      <c r="O44" s="5">
        <v>2.5402800000000001</v>
      </c>
      <c r="P44" s="9">
        <f t="shared" si="0"/>
        <v>3.7506200000000001</v>
      </c>
      <c r="Q44" s="4">
        <f>SUM($D$3:$D44)</f>
        <v>1.7689004204000003E-4</v>
      </c>
    </row>
    <row r="45" spans="1:17" x14ac:dyDescent="0.25">
      <c r="A45" s="3">
        <v>102</v>
      </c>
      <c r="B45" s="3">
        <v>721</v>
      </c>
      <c r="C45" s="9">
        <v>3.3474683999999999</v>
      </c>
      <c r="D45" s="4">
        <v>5.3641929000000003E-6</v>
      </c>
      <c r="E45" s="3" t="s">
        <v>42</v>
      </c>
      <c r="F45" s="3" t="s">
        <v>43</v>
      </c>
      <c r="G45" s="5">
        <v>1.2990600000000001</v>
      </c>
      <c r="H45" s="5">
        <v>8.0161899999999999</v>
      </c>
      <c r="I45" s="5">
        <v>2.58887</v>
      </c>
      <c r="J45" s="5">
        <v>1.0428299999999999</v>
      </c>
      <c r="K45" s="5">
        <v>11.001200000000001</v>
      </c>
      <c r="L45" s="5">
        <v>3.7212499999999999</v>
      </c>
      <c r="M45" s="5">
        <v>0.95466899999999999</v>
      </c>
      <c r="N45" s="5">
        <v>5.5992300000000004</v>
      </c>
      <c r="O45" s="5">
        <v>2.10514</v>
      </c>
      <c r="P45" s="9">
        <f t="shared" si="0"/>
        <v>3.7212499999999999</v>
      </c>
      <c r="Q45" s="4">
        <f>SUM($D$3:$D45)</f>
        <v>1.8225423494000004E-4</v>
      </c>
    </row>
    <row r="46" spans="1:17" x14ac:dyDescent="0.25">
      <c r="A46" s="3">
        <v>101</v>
      </c>
      <c r="B46" s="3">
        <v>3468</v>
      </c>
      <c r="C46" s="9">
        <v>11.861890000000001</v>
      </c>
      <c r="D46" s="4">
        <v>4.9481741E-6</v>
      </c>
      <c r="E46" s="3" t="s">
        <v>98</v>
      </c>
      <c r="F46" s="3" t="s">
        <v>99</v>
      </c>
      <c r="G46" s="5">
        <v>0.78412899999999996</v>
      </c>
      <c r="H46" s="5">
        <v>7.6872499999999997</v>
      </c>
      <c r="I46" s="5">
        <v>2.48299</v>
      </c>
      <c r="J46" s="5">
        <v>0.85987100000000005</v>
      </c>
      <c r="K46" s="5">
        <v>10.9574</v>
      </c>
      <c r="L46" s="5">
        <v>3.7067600000000001</v>
      </c>
      <c r="M46" s="5">
        <v>1.0573600000000001</v>
      </c>
      <c r="N46" s="5">
        <v>6.6569500000000001</v>
      </c>
      <c r="O46" s="5">
        <v>2.5028999999999999</v>
      </c>
      <c r="P46" s="9">
        <f t="shared" si="0"/>
        <v>3.7067600000000001</v>
      </c>
      <c r="Q46" s="4">
        <f>SUM($D$3:$D46)</f>
        <v>1.8720240904000003E-4</v>
      </c>
    </row>
    <row r="47" spans="1:17" x14ac:dyDescent="0.25">
      <c r="A47" s="3">
        <v>131</v>
      </c>
      <c r="B47" s="3">
        <v>1184</v>
      </c>
      <c r="C47" s="9">
        <v>6.9156876</v>
      </c>
      <c r="D47" s="4">
        <v>8.8833115999999999E-7</v>
      </c>
      <c r="E47" s="3" t="s">
        <v>12</v>
      </c>
      <c r="F47" s="3" t="s">
        <v>13</v>
      </c>
      <c r="G47" s="5">
        <v>1.9370700000000001</v>
      </c>
      <c r="H47" s="5">
        <v>6.8527100000000001</v>
      </c>
      <c r="I47" s="5">
        <v>2.2191100000000001</v>
      </c>
      <c r="J47" s="5">
        <v>1.4723299999999999</v>
      </c>
      <c r="K47" s="5">
        <v>10.747999999999999</v>
      </c>
      <c r="L47" s="5">
        <v>3.6367600000000002</v>
      </c>
      <c r="M47" s="5">
        <v>1.75159</v>
      </c>
      <c r="N47" s="5">
        <v>6.9041199999999998</v>
      </c>
      <c r="O47" s="5">
        <v>2.5960800000000002</v>
      </c>
      <c r="P47" s="9">
        <f t="shared" si="0"/>
        <v>3.6367600000000002</v>
      </c>
      <c r="Q47" s="4">
        <f>SUM($D$3:$D47)</f>
        <v>1.8809074020000003E-4</v>
      </c>
    </row>
    <row r="48" spans="1:17" x14ac:dyDescent="0.25">
      <c r="A48" s="3">
        <v>201</v>
      </c>
      <c r="B48" s="3">
        <v>322</v>
      </c>
      <c r="C48" s="9">
        <v>4.8727254999999996</v>
      </c>
      <c r="D48" s="4">
        <v>3.4872226000000002E-8</v>
      </c>
      <c r="E48" s="3" t="s">
        <v>78</v>
      </c>
      <c r="F48" s="3" t="s">
        <v>79</v>
      </c>
      <c r="G48" s="5">
        <v>1.9273199999999999</v>
      </c>
      <c r="H48" s="5">
        <v>7.5309699999999999</v>
      </c>
      <c r="I48" s="5">
        <v>2.4336500000000001</v>
      </c>
      <c r="J48" s="5">
        <v>1.5434000000000001</v>
      </c>
      <c r="K48" s="5">
        <v>10.693099999999999</v>
      </c>
      <c r="L48" s="5">
        <v>3.6172300000000002</v>
      </c>
      <c r="M48" s="5">
        <v>1.7732600000000001</v>
      </c>
      <c r="N48" s="5">
        <v>6.1420399999999997</v>
      </c>
      <c r="O48" s="5">
        <v>2.3092800000000002</v>
      </c>
      <c r="P48" s="9">
        <f t="shared" si="0"/>
        <v>3.6172300000000002</v>
      </c>
      <c r="Q48" s="4">
        <f>SUM($D$3:$D48)</f>
        <v>1.8812561242600003E-4</v>
      </c>
    </row>
    <row r="49" spans="1:17" x14ac:dyDescent="0.25">
      <c r="A49" s="3">
        <v>129</v>
      </c>
      <c r="B49" s="3">
        <v>1086</v>
      </c>
      <c r="C49" s="9">
        <v>1.9045509</v>
      </c>
      <c r="D49" s="4">
        <v>5.1945352000000002E-7</v>
      </c>
      <c r="E49" s="3" t="s">
        <v>82</v>
      </c>
      <c r="F49" s="3" t="s">
        <v>83</v>
      </c>
      <c r="G49" s="5">
        <v>1.2172499999999999</v>
      </c>
      <c r="H49" s="5">
        <v>7.0569699999999997</v>
      </c>
      <c r="I49" s="5">
        <v>2.2785000000000002</v>
      </c>
      <c r="J49" s="5">
        <v>1.0282800000000001</v>
      </c>
      <c r="K49" s="5">
        <v>10.6897</v>
      </c>
      <c r="L49" s="5">
        <v>3.61646</v>
      </c>
      <c r="M49" s="5">
        <v>1.27145</v>
      </c>
      <c r="N49" s="5">
        <v>5.6970299999999998</v>
      </c>
      <c r="O49" s="5">
        <v>2.1419299999999999</v>
      </c>
      <c r="P49" s="9">
        <f t="shared" si="0"/>
        <v>3.61646</v>
      </c>
      <c r="Q49" s="4">
        <f>SUM($D$3:$D49)</f>
        <v>1.8864506594600002E-4</v>
      </c>
    </row>
    <row r="50" spans="1:17" x14ac:dyDescent="0.25">
      <c r="A50" s="3">
        <v>94</v>
      </c>
      <c r="B50" s="3">
        <v>558</v>
      </c>
      <c r="C50" s="9">
        <v>1.7547771999999999</v>
      </c>
      <c r="D50" s="4">
        <v>3.5211335E-6</v>
      </c>
      <c r="E50" s="3" t="s">
        <v>124</v>
      </c>
      <c r="F50" s="3" t="s">
        <v>125</v>
      </c>
      <c r="G50" s="5">
        <v>1.36571</v>
      </c>
      <c r="H50" s="5">
        <v>7.0624799999999999</v>
      </c>
      <c r="I50" s="5">
        <v>2.2926500000000001</v>
      </c>
      <c r="J50" s="5">
        <v>1.3121799999999999</v>
      </c>
      <c r="K50" s="5">
        <v>10.5138</v>
      </c>
      <c r="L50" s="5">
        <v>3.5591599999999999</v>
      </c>
      <c r="M50" s="5">
        <v>1.5955900000000001</v>
      </c>
      <c r="N50" s="5">
        <v>6.4604600000000003</v>
      </c>
      <c r="O50" s="5">
        <v>2.4300999999999999</v>
      </c>
      <c r="P50" s="9">
        <f t="shared" si="0"/>
        <v>3.5591599999999999</v>
      </c>
      <c r="Q50" s="4">
        <f>SUM($D$3:$D50)</f>
        <v>1.9216619944600002E-4</v>
      </c>
    </row>
    <row r="51" spans="1:17" x14ac:dyDescent="0.25">
      <c r="A51" s="3">
        <v>151</v>
      </c>
      <c r="B51" s="3">
        <v>1182</v>
      </c>
      <c r="C51" s="9">
        <v>1.9337829</v>
      </c>
      <c r="D51" s="4">
        <v>6.6275202000000001E-6</v>
      </c>
      <c r="E51" s="3" t="s">
        <v>122</v>
      </c>
      <c r="F51" s="3" t="s">
        <v>123</v>
      </c>
      <c r="G51" s="5">
        <v>0.98425300000000004</v>
      </c>
      <c r="H51" s="5">
        <v>7.58561</v>
      </c>
      <c r="I51" s="5">
        <v>2.4499200000000001</v>
      </c>
      <c r="J51" s="5">
        <v>0.93060200000000004</v>
      </c>
      <c r="K51" s="5">
        <v>10.508800000000001</v>
      </c>
      <c r="L51" s="5">
        <v>3.5547300000000002</v>
      </c>
      <c r="M51" s="5">
        <v>1.11358</v>
      </c>
      <c r="N51" s="5">
        <v>6.2068700000000003</v>
      </c>
      <c r="O51" s="5">
        <v>2.3338100000000002</v>
      </c>
      <c r="P51" s="9">
        <f t="shared" si="0"/>
        <v>3.5547300000000002</v>
      </c>
      <c r="Q51" s="4">
        <f>SUM($D$3:$D51)</f>
        <v>1.9879371964600002E-4</v>
      </c>
    </row>
    <row r="52" spans="1:17" x14ac:dyDescent="0.25">
      <c r="A52" s="3">
        <v>137</v>
      </c>
      <c r="B52" s="3">
        <v>1508</v>
      </c>
      <c r="C52" s="9">
        <v>1.541873</v>
      </c>
      <c r="D52" s="4">
        <v>4.1398303000000001E-5</v>
      </c>
      <c r="E52" s="3" t="s">
        <v>92</v>
      </c>
      <c r="F52" s="3" t="s">
        <v>93</v>
      </c>
      <c r="G52" s="5">
        <v>1.44661</v>
      </c>
      <c r="H52" s="5">
        <v>7.6616999999999997</v>
      </c>
      <c r="I52" s="5">
        <v>2.4740799999999998</v>
      </c>
      <c r="J52" s="5">
        <v>1.20208</v>
      </c>
      <c r="K52" s="5">
        <v>10.397399999999999</v>
      </c>
      <c r="L52" s="5">
        <v>3.5170699999999999</v>
      </c>
      <c r="M52" s="5">
        <v>1.0118</v>
      </c>
      <c r="N52" s="5">
        <v>6.4469000000000003</v>
      </c>
      <c r="O52" s="5">
        <v>2.4241000000000001</v>
      </c>
      <c r="P52" s="9">
        <f t="shared" si="0"/>
        <v>3.5170699999999999</v>
      </c>
      <c r="Q52" s="4">
        <f>SUM($D$3:$D52)</f>
        <v>2.4019202264600003E-4</v>
      </c>
    </row>
    <row r="53" spans="1:17" x14ac:dyDescent="0.25">
      <c r="A53" s="3">
        <v>174</v>
      </c>
      <c r="B53" s="3">
        <v>1503</v>
      </c>
      <c r="C53" s="9">
        <v>1.3428359000000001</v>
      </c>
      <c r="D53" s="4">
        <v>1.2813474000000001E-7</v>
      </c>
      <c r="E53" s="3" t="s">
        <v>162</v>
      </c>
      <c r="F53" s="3" t="s">
        <v>163</v>
      </c>
      <c r="G53" s="5">
        <v>0.89143399999999995</v>
      </c>
      <c r="H53" s="5">
        <v>7.5637999999999996</v>
      </c>
      <c r="I53" s="5">
        <v>2.44218</v>
      </c>
      <c r="J53" s="5">
        <v>0.866143</v>
      </c>
      <c r="K53" s="5">
        <v>10.3855</v>
      </c>
      <c r="L53" s="5">
        <v>3.5140099999999999</v>
      </c>
      <c r="M53" s="5">
        <v>1.0557300000000001</v>
      </c>
      <c r="N53" s="5">
        <v>6.7682900000000004</v>
      </c>
      <c r="O53" s="5">
        <v>2.5499200000000002</v>
      </c>
      <c r="P53" s="9">
        <f t="shared" si="0"/>
        <v>3.5140099999999999</v>
      </c>
      <c r="Q53" s="4">
        <f>SUM($D$3:$D53)</f>
        <v>2.4032015738600004E-4</v>
      </c>
    </row>
    <row r="54" spans="1:17" x14ac:dyDescent="0.25">
      <c r="A54" s="3">
        <v>163</v>
      </c>
      <c r="B54" s="3">
        <v>159</v>
      </c>
      <c r="C54" s="9">
        <v>5.5387529999999998</v>
      </c>
      <c r="D54" s="4">
        <v>1.7701481E-6</v>
      </c>
      <c r="E54" s="3" t="s">
        <v>156</v>
      </c>
      <c r="F54" s="3" t="s">
        <v>157</v>
      </c>
      <c r="G54" s="5">
        <v>1.3320000000000001</v>
      </c>
      <c r="H54" s="5">
        <v>7.21732</v>
      </c>
      <c r="I54" s="5">
        <v>2.3326899999999999</v>
      </c>
      <c r="J54" s="5">
        <v>1.2767599999999999</v>
      </c>
      <c r="K54" s="5">
        <v>10.292199999999999</v>
      </c>
      <c r="L54" s="5">
        <v>3.4846400000000002</v>
      </c>
      <c r="M54" s="5">
        <v>1.59745</v>
      </c>
      <c r="N54" s="5">
        <v>5.8030400000000002</v>
      </c>
      <c r="O54" s="5">
        <v>2.1817700000000002</v>
      </c>
      <c r="P54" s="9">
        <f t="shared" si="0"/>
        <v>3.4846400000000002</v>
      </c>
      <c r="Q54" s="4">
        <f>SUM($D$3:$D54)</f>
        <v>2.4209030548600003E-4</v>
      </c>
    </row>
    <row r="55" spans="1:17" x14ac:dyDescent="0.25">
      <c r="A55" s="3">
        <v>153</v>
      </c>
      <c r="B55" s="3">
        <v>960</v>
      </c>
      <c r="C55" s="9">
        <v>2.9616783</v>
      </c>
      <c r="D55" s="4">
        <v>3.4854843000000003E-8</v>
      </c>
      <c r="E55" s="3" t="s">
        <v>32</v>
      </c>
      <c r="F55" s="3" t="s">
        <v>33</v>
      </c>
      <c r="G55" s="5">
        <v>2.5262099999999998</v>
      </c>
      <c r="H55" s="5">
        <v>6.7473200000000002</v>
      </c>
      <c r="I55" s="5">
        <v>2.1795200000000001</v>
      </c>
      <c r="J55" s="5">
        <v>1.93832</v>
      </c>
      <c r="K55" s="5">
        <v>10.046900000000001</v>
      </c>
      <c r="L55" s="5">
        <v>3.3986299999999998</v>
      </c>
      <c r="M55" s="5">
        <v>1.68685</v>
      </c>
      <c r="N55" s="5">
        <v>6.4323899999999998</v>
      </c>
      <c r="O55" s="5">
        <v>2.41838</v>
      </c>
      <c r="P55" s="9">
        <f t="shared" si="0"/>
        <v>3.3986299999999998</v>
      </c>
      <c r="Q55" s="4">
        <f>SUM($D$3:$D55)</f>
        <v>2.4212516032900004E-4</v>
      </c>
    </row>
    <row r="56" spans="1:17" x14ac:dyDescent="0.25">
      <c r="A56" s="3">
        <v>143</v>
      </c>
      <c r="B56" s="3">
        <v>983</v>
      </c>
      <c r="C56" s="9">
        <v>1.3611484</v>
      </c>
      <c r="D56" s="4">
        <v>3.4854806999999998E-8</v>
      </c>
      <c r="E56" s="3" t="s">
        <v>94</v>
      </c>
      <c r="F56" s="3" t="s">
        <v>95</v>
      </c>
      <c r="G56" s="5">
        <v>1.19234</v>
      </c>
      <c r="H56" s="5">
        <v>6.26729</v>
      </c>
      <c r="I56" s="5">
        <v>2.0240200000000002</v>
      </c>
      <c r="J56" s="5">
        <v>1.0213000000000001</v>
      </c>
      <c r="K56" s="5">
        <v>9.9091799999999992</v>
      </c>
      <c r="L56" s="5">
        <v>3.3525100000000001</v>
      </c>
      <c r="M56" s="5">
        <v>1.0857000000000001</v>
      </c>
      <c r="N56" s="5">
        <v>5.3036500000000002</v>
      </c>
      <c r="O56" s="5">
        <v>1.99613</v>
      </c>
      <c r="P56" s="9">
        <f t="shared" si="0"/>
        <v>3.3525100000000001</v>
      </c>
      <c r="Q56" s="4">
        <f>SUM($D$3:$D56)</f>
        <v>2.4216001513600004E-4</v>
      </c>
    </row>
    <row r="57" spans="1:17" x14ac:dyDescent="0.25">
      <c r="A57" s="3">
        <v>158</v>
      </c>
      <c r="B57" s="3">
        <v>1208</v>
      </c>
      <c r="C57" s="9">
        <v>6.0961255999999997</v>
      </c>
      <c r="D57" s="4">
        <v>1.4501920000000001E-5</v>
      </c>
      <c r="E57" s="3" t="s">
        <v>38</v>
      </c>
      <c r="F57" s="3" t="s">
        <v>39</v>
      </c>
      <c r="G57" s="5">
        <v>1.6125700000000001</v>
      </c>
      <c r="H57" s="5">
        <v>7.46007</v>
      </c>
      <c r="I57" s="5">
        <v>2.41676</v>
      </c>
      <c r="J57" s="5">
        <v>1.3096000000000001</v>
      </c>
      <c r="K57" s="5">
        <v>9.8777699999999999</v>
      </c>
      <c r="L57" s="5">
        <v>3.3450299999999999</v>
      </c>
      <c r="M57" s="5">
        <v>1.6270199999999999</v>
      </c>
      <c r="N57" s="5">
        <v>5.7655399999999997</v>
      </c>
      <c r="O57" s="5">
        <v>2.16804</v>
      </c>
      <c r="P57" s="9">
        <f t="shared" si="0"/>
        <v>3.3450299999999999</v>
      </c>
      <c r="Q57" s="4">
        <f>SUM($D$3:$D57)</f>
        <v>2.5666193513600004E-4</v>
      </c>
    </row>
    <row r="58" spans="1:17" x14ac:dyDescent="0.25">
      <c r="A58" s="3">
        <v>178</v>
      </c>
      <c r="B58" s="3">
        <v>1165</v>
      </c>
      <c r="C58" s="9">
        <v>5.5827298000000001</v>
      </c>
      <c r="D58" s="4">
        <v>7.8539042000000003E-6</v>
      </c>
      <c r="E58" s="3" t="s">
        <v>58</v>
      </c>
      <c r="F58" s="3" t="s">
        <v>59</v>
      </c>
      <c r="G58" s="5">
        <v>2.6599900000000001</v>
      </c>
      <c r="H58" s="5">
        <v>7.6368600000000004</v>
      </c>
      <c r="I58" s="5">
        <v>2.46584</v>
      </c>
      <c r="J58" s="5">
        <v>1.9821500000000001</v>
      </c>
      <c r="K58" s="5">
        <v>9.8325899999999997</v>
      </c>
      <c r="L58" s="5">
        <v>3.3259699999999999</v>
      </c>
      <c r="M58" s="5">
        <v>2.6625700000000001</v>
      </c>
      <c r="N58" s="5">
        <v>6.33026</v>
      </c>
      <c r="O58" s="5">
        <v>2.38673</v>
      </c>
      <c r="P58" s="9">
        <f t="shared" si="0"/>
        <v>3.3259699999999999</v>
      </c>
      <c r="Q58" s="4">
        <f>SUM($D$3:$D58)</f>
        <v>2.6451583933600006E-4</v>
      </c>
    </row>
    <row r="59" spans="1:17" x14ac:dyDescent="0.25">
      <c r="A59" s="3">
        <v>142</v>
      </c>
      <c r="B59" s="3">
        <v>458</v>
      </c>
      <c r="C59" s="9">
        <v>4.8887562999999998</v>
      </c>
      <c r="D59" s="4">
        <v>2.9063569E-8</v>
      </c>
      <c r="E59" s="3" t="s">
        <v>26</v>
      </c>
      <c r="F59" s="3" t="s">
        <v>27</v>
      </c>
      <c r="G59" s="5">
        <v>3.5972200000000001</v>
      </c>
      <c r="H59" s="5">
        <v>7.2182700000000004</v>
      </c>
      <c r="I59" s="5">
        <v>2.33081</v>
      </c>
      <c r="J59" s="5">
        <v>2.4173499999999999</v>
      </c>
      <c r="K59" s="5">
        <v>9.6666000000000007</v>
      </c>
      <c r="L59" s="5">
        <v>3.2698100000000001</v>
      </c>
      <c r="M59" s="5">
        <v>3.0458799999999999</v>
      </c>
      <c r="N59" s="5">
        <v>5.6390000000000002</v>
      </c>
      <c r="O59" s="5">
        <v>2.1200800000000002</v>
      </c>
      <c r="P59" s="9">
        <f t="shared" si="0"/>
        <v>3.2698100000000001</v>
      </c>
      <c r="Q59" s="4">
        <f>SUM($D$3:$D59)</f>
        <v>2.6454490290500008E-4</v>
      </c>
    </row>
    <row r="60" spans="1:17" x14ac:dyDescent="0.25">
      <c r="A60" s="3">
        <v>109</v>
      </c>
      <c r="B60" s="3">
        <v>1495</v>
      </c>
      <c r="C60" s="9">
        <v>3.3774226000000001</v>
      </c>
      <c r="D60" s="4">
        <v>1.3959035E-5</v>
      </c>
      <c r="E60" s="3" t="s">
        <v>54</v>
      </c>
      <c r="F60" s="3" t="s">
        <v>55</v>
      </c>
      <c r="G60" s="5">
        <v>1.1883699999999999</v>
      </c>
      <c r="H60" s="5">
        <v>7.0538499999999997</v>
      </c>
      <c r="I60" s="5">
        <v>2.2840500000000001</v>
      </c>
      <c r="J60" s="5">
        <v>1.0126200000000001</v>
      </c>
      <c r="K60" s="5">
        <v>9.53796</v>
      </c>
      <c r="L60" s="5">
        <v>3.2275200000000002</v>
      </c>
      <c r="M60" s="5">
        <v>1.06908</v>
      </c>
      <c r="N60" s="5">
        <v>5.2784599999999999</v>
      </c>
      <c r="O60" s="5">
        <v>1.9872799999999999</v>
      </c>
      <c r="P60" s="9">
        <f t="shared" si="0"/>
        <v>3.2275200000000002</v>
      </c>
      <c r="Q60" s="4">
        <f>SUM($D$3:$D60)</f>
        <v>2.7850393790500007E-4</v>
      </c>
    </row>
    <row r="61" spans="1:17" x14ac:dyDescent="0.25">
      <c r="A61" s="3">
        <v>149</v>
      </c>
      <c r="B61" s="3">
        <v>988</v>
      </c>
      <c r="C61" s="9">
        <v>4.0499271999999999</v>
      </c>
      <c r="D61" s="4">
        <v>3.3126682000000001E-8</v>
      </c>
      <c r="E61" s="3" t="s">
        <v>120</v>
      </c>
      <c r="F61" s="3" t="s">
        <v>121</v>
      </c>
      <c r="G61" s="5">
        <v>1.3911899999999999</v>
      </c>
      <c r="H61" s="5">
        <v>6.8319900000000002</v>
      </c>
      <c r="I61" s="5">
        <v>2.2292000000000001</v>
      </c>
      <c r="J61" s="5">
        <v>1.31517</v>
      </c>
      <c r="K61" s="5">
        <v>9.5282900000000001</v>
      </c>
      <c r="L61" s="5">
        <v>3.2238099999999998</v>
      </c>
      <c r="M61" s="5">
        <v>1.79244</v>
      </c>
      <c r="N61" s="5">
        <v>6.0426900000000003</v>
      </c>
      <c r="O61" s="5">
        <v>2.2761999999999998</v>
      </c>
      <c r="P61" s="9">
        <f t="shared" si="0"/>
        <v>3.2238099999999998</v>
      </c>
      <c r="Q61" s="4">
        <f>SUM($D$3:$D61)</f>
        <v>2.7853706458700006E-4</v>
      </c>
    </row>
    <row r="62" spans="1:17" x14ac:dyDescent="0.25">
      <c r="A62" s="3">
        <v>190</v>
      </c>
      <c r="B62" s="3">
        <v>1141</v>
      </c>
      <c r="C62" s="9">
        <v>2.9916141000000001</v>
      </c>
      <c r="D62" s="4">
        <v>3.1881935000000003E-8</v>
      </c>
      <c r="E62" s="3" t="s">
        <v>112</v>
      </c>
      <c r="F62" s="3" t="s">
        <v>113</v>
      </c>
      <c r="G62" s="5">
        <v>1.8954299999999999</v>
      </c>
      <c r="H62" s="5">
        <v>6.62927</v>
      </c>
      <c r="I62" s="5">
        <v>2.1409500000000001</v>
      </c>
      <c r="J62" s="5">
        <v>1.45289</v>
      </c>
      <c r="K62" s="5">
        <v>9.3545999999999996</v>
      </c>
      <c r="L62" s="5">
        <v>3.1644999999999999</v>
      </c>
      <c r="M62" s="5">
        <v>1.9634</v>
      </c>
      <c r="N62" s="5">
        <v>5.76173</v>
      </c>
      <c r="O62" s="5">
        <v>2.1668400000000001</v>
      </c>
      <c r="P62" s="9">
        <f t="shared" si="0"/>
        <v>3.1644999999999999</v>
      </c>
      <c r="Q62" s="4">
        <f>SUM($D$3:$D62)</f>
        <v>2.7856894652200008E-4</v>
      </c>
    </row>
    <row r="63" spans="1:17" x14ac:dyDescent="0.25">
      <c r="A63" s="3">
        <v>108</v>
      </c>
      <c r="B63" s="3">
        <v>2654</v>
      </c>
      <c r="C63" s="9">
        <v>6.9592352000000002</v>
      </c>
      <c r="D63" s="4">
        <v>7.5046856000000004E-8</v>
      </c>
      <c r="E63" s="3" t="s">
        <v>52</v>
      </c>
      <c r="F63" s="3" t="s">
        <v>53</v>
      </c>
      <c r="G63" s="5">
        <v>0.82909900000000003</v>
      </c>
      <c r="H63" s="5">
        <v>6.7079800000000001</v>
      </c>
      <c r="I63" s="5">
        <v>2.1661000000000001</v>
      </c>
      <c r="J63" s="5">
        <v>0.76729899999999995</v>
      </c>
      <c r="K63" s="5">
        <v>9.2678499999999993</v>
      </c>
      <c r="L63" s="5">
        <v>3.13551</v>
      </c>
      <c r="M63" s="5">
        <v>0.71153599999999995</v>
      </c>
      <c r="N63" s="5">
        <v>5.53172</v>
      </c>
      <c r="O63" s="5">
        <v>2.0798299999999998</v>
      </c>
      <c r="P63" s="9">
        <f t="shared" si="0"/>
        <v>3.13551</v>
      </c>
      <c r="Q63" s="4">
        <f>SUM($D$3:$D63)</f>
        <v>2.7864399337800011E-4</v>
      </c>
    </row>
    <row r="64" spans="1:17" x14ac:dyDescent="0.25">
      <c r="A64" s="3">
        <v>199</v>
      </c>
      <c r="B64" s="3">
        <v>1198</v>
      </c>
      <c r="C64" s="9">
        <v>4.5952777999999999</v>
      </c>
      <c r="D64" s="4">
        <v>2.8434785999999998E-6</v>
      </c>
      <c r="E64" s="3" t="s">
        <v>76</v>
      </c>
      <c r="F64" s="3" t="s">
        <v>77</v>
      </c>
      <c r="G64" s="5">
        <v>1.2117</v>
      </c>
      <c r="H64" s="5">
        <v>6.9537199999999997</v>
      </c>
      <c r="I64" s="5">
        <v>2.2505999999999999</v>
      </c>
      <c r="J64" s="5">
        <v>1.10991</v>
      </c>
      <c r="K64" s="5">
        <v>9.1727399999999992</v>
      </c>
      <c r="L64" s="5">
        <v>3.1028699999999998</v>
      </c>
      <c r="M64" s="5">
        <v>1.41642</v>
      </c>
      <c r="N64" s="5">
        <v>5.7764100000000003</v>
      </c>
      <c r="O64" s="5">
        <v>2.1726800000000002</v>
      </c>
      <c r="P64" s="9">
        <f t="shared" si="0"/>
        <v>3.1028699999999998</v>
      </c>
      <c r="Q64" s="4">
        <f>SUM($D$3:$D64)</f>
        <v>2.8148747197800011E-4</v>
      </c>
    </row>
    <row r="65" spans="1:17" x14ac:dyDescent="0.25">
      <c r="A65" s="3">
        <v>140</v>
      </c>
      <c r="B65" s="3">
        <v>1004</v>
      </c>
      <c r="C65" s="9">
        <v>1.5616717</v>
      </c>
      <c r="D65" s="4">
        <v>7.4590616000000006E-8</v>
      </c>
      <c r="E65" s="3" t="s">
        <v>24</v>
      </c>
      <c r="F65" s="3" t="s">
        <v>25</v>
      </c>
      <c r="G65" s="5">
        <v>1.4538199999999999</v>
      </c>
      <c r="H65" s="5">
        <v>7.1492100000000001</v>
      </c>
      <c r="I65" s="5">
        <v>2.3082799999999999</v>
      </c>
      <c r="J65" s="5">
        <v>1.1830799999999999</v>
      </c>
      <c r="K65" s="5">
        <v>9.0819399999999995</v>
      </c>
      <c r="L65" s="5">
        <v>3.0722700000000001</v>
      </c>
      <c r="M65" s="5">
        <v>1.4367000000000001</v>
      </c>
      <c r="N65" s="5">
        <v>5.8039199999999997</v>
      </c>
      <c r="O65" s="5">
        <v>2.1886700000000001</v>
      </c>
      <c r="P65" s="9">
        <f t="shared" si="0"/>
        <v>3.0722700000000001</v>
      </c>
      <c r="Q65" s="4">
        <f>SUM($D$3:$D65)</f>
        <v>2.8156206259400009E-4</v>
      </c>
    </row>
    <row r="66" spans="1:17" x14ac:dyDescent="0.25">
      <c r="A66" s="3">
        <v>177</v>
      </c>
      <c r="B66" s="3">
        <v>1498</v>
      </c>
      <c r="C66" s="9">
        <v>3.3472886000000002</v>
      </c>
      <c r="D66" s="4">
        <v>1.9566911000000001E-5</v>
      </c>
      <c r="E66" s="3" t="s">
        <v>56</v>
      </c>
      <c r="F66" s="3" t="s">
        <v>57</v>
      </c>
      <c r="G66" s="5">
        <v>1.1930000000000001</v>
      </c>
      <c r="H66" s="5">
        <v>6.5652299999999997</v>
      </c>
      <c r="I66" s="5">
        <v>2.12168</v>
      </c>
      <c r="J66" s="5">
        <v>1.0482800000000001</v>
      </c>
      <c r="K66" s="5">
        <v>9.0266900000000003</v>
      </c>
      <c r="L66" s="5">
        <v>3.0534500000000002</v>
      </c>
      <c r="M66" s="5">
        <v>0.99026800000000004</v>
      </c>
      <c r="N66" s="5">
        <v>5.4370000000000003</v>
      </c>
      <c r="O66" s="5">
        <v>2.0443899999999999</v>
      </c>
      <c r="P66" s="9">
        <f t="shared" si="0"/>
        <v>3.0534500000000002</v>
      </c>
      <c r="Q66" s="4">
        <f>SUM($D$3:$D66)</f>
        <v>3.0112897359400008E-4</v>
      </c>
    </row>
    <row r="67" spans="1:17" x14ac:dyDescent="0.25">
      <c r="A67" s="3">
        <v>134</v>
      </c>
      <c r="B67" s="3">
        <v>642</v>
      </c>
      <c r="C67" s="9">
        <v>5.9657926999999997</v>
      </c>
      <c r="D67" s="4">
        <v>2.9107186E-8</v>
      </c>
      <c r="E67" s="3" t="s">
        <v>14</v>
      </c>
      <c r="F67" s="3" t="s">
        <v>15</v>
      </c>
      <c r="G67" s="5">
        <v>1.6719999999999999</v>
      </c>
      <c r="H67" s="5">
        <v>6.5115400000000001</v>
      </c>
      <c r="I67" s="5">
        <v>2.1252399999999998</v>
      </c>
      <c r="J67" s="5">
        <v>1.3484700000000001</v>
      </c>
      <c r="K67" s="5">
        <v>8.6922499999999996</v>
      </c>
      <c r="L67" s="5">
        <v>2.9506800000000002</v>
      </c>
      <c r="M67" s="5">
        <v>1.14697</v>
      </c>
      <c r="N67" s="5">
        <v>5.2324000000000002</v>
      </c>
      <c r="O67" s="5">
        <v>1.97176</v>
      </c>
      <c r="P67" s="9">
        <f t="shared" ref="P67:P130" si="1">MAX(I67,L67,O67)</f>
        <v>2.9506800000000002</v>
      </c>
      <c r="Q67" s="4">
        <f>SUM($D$3:$D67)</f>
        <v>3.0115808078000009E-4</v>
      </c>
    </row>
    <row r="68" spans="1:17" x14ac:dyDescent="0.25">
      <c r="A68" s="3">
        <v>168</v>
      </c>
      <c r="B68" s="3">
        <v>1052</v>
      </c>
      <c r="C68" s="9">
        <v>2.9824882000000001</v>
      </c>
      <c r="D68" s="4">
        <v>2.8790181E-8</v>
      </c>
      <c r="E68" s="3" t="s">
        <v>158</v>
      </c>
      <c r="F68" s="3" t="s">
        <v>159</v>
      </c>
      <c r="G68" s="5">
        <v>1.7244999999999999</v>
      </c>
      <c r="H68" s="5">
        <v>6.4597499999999997</v>
      </c>
      <c r="I68" s="5">
        <v>2.08609</v>
      </c>
      <c r="J68" s="5">
        <v>1.4916</v>
      </c>
      <c r="K68" s="5">
        <v>8.7064800000000009</v>
      </c>
      <c r="L68" s="5">
        <v>2.9453100000000001</v>
      </c>
      <c r="M68" s="5">
        <v>1.8893</v>
      </c>
      <c r="N68" s="5">
        <v>4.6076300000000003</v>
      </c>
      <c r="O68" s="5">
        <v>1.7374799999999999</v>
      </c>
      <c r="P68" s="9">
        <f t="shared" si="1"/>
        <v>2.9453100000000001</v>
      </c>
      <c r="Q68" s="4">
        <f>SUM($D$3:$D68)</f>
        <v>3.011868709610001E-4</v>
      </c>
    </row>
    <row r="69" spans="1:17" x14ac:dyDescent="0.25">
      <c r="A69" s="3">
        <v>120</v>
      </c>
      <c r="B69" s="3">
        <v>827</v>
      </c>
      <c r="C69" s="9">
        <v>6.2488789999999996</v>
      </c>
      <c r="D69" s="4">
        <v>1.6882588E-5</v>
      </c>
      <c r="E69" s="3" t="s">
        <v>66</v>
      </c>
      <c r="F69" s="3" t="s">
        <v>67</v>
      </c>
      <c r="G69" s="5">
        <v>1.04918</v>
      </c>
      <c r="H69" s="5">
        <v>6.5418399999999997</v>
      </c>
      <c r="I69" s="5">
        <v>2.1175799999999998</v>
      </c>
      <c r="J69" s="5">
        <v>0.89480599999999999</v>
      </c>
      <c r="K69" s="5">
        <v>8.5605499999999992</v>
      </c>
      <c r="L69" s="5">
        <v>2.8961199999999998</v>
      </c>
      <c r="M69" s="5">
        <v>1.0677399999999999</v>
      </c>
      <c r="N69" s="5">
        <v>4.7444699999999997</v>
      </c>
      <c r="O69" s="5">
        <v>1.7839799999999999</v>
      </c>
      <c r="P69" s="9">
        <f t="shared" si="1"/>
        <v>2.8961199999999998</v>
      </c>
      <c r="Q69" s="4">
        <f>SUM($D$3:$D69)</f>
        <v>3.180694589610001E-4</v>
      </c>
    </row>
    <row r="70" spans="1:17" x14ac:dyDescent="0.25">
      <c r="A70" s="3">
        <v>157</v>
      </c>
      <c r="B70" s="3">
        <v>2625</v>
      </c>
      <c r="C70" s="9">
        <v>27.660468999999999</v>
      </c>
      <c r="D70" s="4">
        <v>1.2467819E-5</v>
      </c>
      <c r="E70" s="3" t="s">
        <v>36</v>
      </c>
      <c r="F70" s="3" t="s">
        <v>37</v>
      </c>
      <c r="G70" s="5">
        <v>1.6577299999999999</v>
      </c>
      <c r="H70" s="5">
        <v>5.2623499999999996</v>
      </c>
      <c r="I70" s="5">
        <v>1.70625</v>
      </c>
      <c r="J70" s="5">
        <v>1.6478900000000001</v>
      </c>
      <c r="K70" s="5">
        <v>8.5355899999999991</v>
      </c>
      <c r="L70" s="5">
        <v>2.89256</v>
      </c>
      <c r="M70" s="5">
        <v>2.0767600000000002</v>
      </c>
      <c r="N70" s="5">
        <v>4.5975200000000003</v>
      </c>
      <c r="O70" s="5">
        <v>1.7298899999999999</v>
      </c>
      <c r="P70" s="9">
        <f t="shared" si="1"/>
        <v>2.89256</v>
      </c>
      <c r="Q70" s="4">
        <f>SUM($D$3:$D70)</f>
        <v>3.3053727796100008E-4</v>
      </c>
    </row>
    <row r="71" spans="1:17" x14ac:dyDescent="0.25">
      <c r="A71" s="3">
        <v>139</v>
      </c>
      <c r="B71" s="3">
        <v>154</v>
      </c>
      <c r="C71" s="9">
        <v>14.834754</v>
      </c>
      <c r="D71" s="4">
        <v>7.5133450000000006E-8</v>
      </c>
      <c r="E71" s="3" t="s">
        <v>22</v>
      </c>
      <c r="F71" s="3" t="s">
        <v>23</v>
      </c>
      <c r="G71" s="5">
        <v>1.84677</v>
      </c>
      <c r="H71" s="5">
        <v>5.9380600000000001</v>
      </c>
      <c r="I71" s="5">
        <v>1.91933</v>
      </c>
      <c r="J71" s="5">
        <v>1.4744600000000001</v>
      </c>
      <c r="K71" s="5">
        <v>8.5326599999999999</v>
      </c>
      <c r="L71" s="5">
        <v>2.8898100000000002</v>
      </c>
      <c r="M71" s="5">
        <v>1.7722800000000001</v>
      </c>
      <c r="N71" s="5">
        <v>5.54427</v>
      </c>
      <c r="O71" s="5">
        <v>2.0848900000000001</v>
      </c>
      <c r="P71" s="9">
        <f t="shared" si="1"/>
        <v>2.8898100000000002</v>
      </c>
      <c r="Q71" s="4">
        <f>SUM($D$3:$D71)</f>
        <v>3.3061241141100009E-4</v>
      </c>
    </row>
    <row r="72" spans="1:17" x14ac:dyDescent="0.25">
      <c r="A72" s="3">
        <v>159</v>
      </c>
      <c r="B72" s="3">
        <v>549</v>
      </c>
      <c r="C72" s="9">
        <v>5.8104624999999999</v>
      </c>
      <c r="D72" s="4">
        <v>3.9691823000000002E-8</v>
      </c>
      <c r="E72" s="3" t="s">
        <v>40</v>
      </c>
      <c r="F72" s="3" t="s">
        <v>41</v>
      </c>
      <c r="G72" s="5">
        <v>1.7912600000000001</v>
      </c>
      <c r="H72" s="5">
        <v>5.5613200000000003</v>
      </c>
      <c r="I72" s="5">
        <v>1.79566</v>
      </c>
      <c r="J72" s="5">
        <v>1.3600699999999999</v>
      </c>
      <c r="K72" s="5">
        <v>8.2699099999999994</v>
      </c>
      <c r="L72" s="5">
        <v>2.7995700000000001</v>
      </c>
      <c r="M72" s="5">
        <v>1.7875000000000001</v>
      </c>
      <c r="N72" s="5">
        <v>5.0913000000000004</v>
      </c>
      <c r="O72" s="5">
        <v>1.9141699999999999</v>
      </c>
      <c r="P72" s="9">
        <f t="shared" si="1"/>
        <v>2.7995700000000001</v>
      </c>
      <c r="Q72" s="4">
        <f>SUM($D$3:$D72)</f>
        <v>3.3065210323400009E-4</v>
      </c>
    </row>
    <row r="73" spans="1:17" x14ac:dyDescent="0.25">
      <c r="A73" s="3">
        <v>115</v>
      </c>
      <c r="B73" s="3">
        <v>768</v>
      </c>
      <c r="C73" s="9">
        <v>3.2671928000000001</v>
      </c>
      <c r="D73" s="4">
        <v>8.6301443000000008E-6</v>
      </c>
      <c r="E73" s="3" t="s">
        <v>132</v>
      </c>
      <c r="F73" s="3" t="s">
        <v>133</v>
      </c>
      <c r="G73" s="5">
        <v>1.64994</v>
      </c>
      <c r="H73" s="5">
        <v>5.3422799999999997</v>
      </c>
      <c r="I73" s="5">
        <v>1.7285200000000001</v>
      </c>
      <c r="J73" s="5">
        <v>1.3305899999999999</v>
      </c>
      <c r="K73" s="5">
        <v>8.2444900000000008</v>
      </c>
      <c r="L73" s="5">
        <v>2.7908900000000001</v>
      </c>
      <c r="M73" s="5">
        <v>1.4961100000000001</v>
      </c>
      <c r="N73" s="5">
        <v>4.8981700000000004</v>
      </c>
      <c r="O73" s="5">
        <v>1.8422000000000001</v>
      </c>
      <c r="P73" s="9">
        <f t="shared" si="1"/>
        <v>2.7908900000000001</v>
      </c>
      <c r="Q73" s="4">
        <f>SUM($D$3:$D73)</f>
        <v>3.3928224753400007E-4</v>
      </c>
    </row>
    <row r="74" spans="1:17" x14ac:dyDescent="0.25">
      <c r="A74" s="3">
        <v>114</v>
      </c>
      <c r="B74" s="3">
        <v>1500</v>
      </c>
      <c r="C74" s="9">
        <v>4.7756371</v>
      </c>
      <c r="D74" s="4">
        <v>4.9319937999999999E-6</v>
      </c>
      <c r="E74" s="3" t="s">
        <v>104</v>
      </c>
      <c r="F74" s="3" t="s">
        <v>105</v>
      </c>
      <c r="G74" s="5">
        <v>1.3905099999999999</v>
      </c>
      <c r="H74" s="5">
        <v>5.8940599999999996</v>
      </c>
      <c r="I74" s="5">
        <v>1.9043300000000001</v>
      </c>
      <c r="J74" s="5">
        <v>1.16605</v>
      </c>
      <c r="K74" s="5">
        <v>8.2155500000000004</v>
      </c>
      <c r="L74" s="5">
        <v>2.77901</v>
      </c>
      <c r="M74" s="5">
        <v>1.4616199999999999</v>
      </c>
      <c r="N74" s="5">
        <v>5.0707300000000002</v>
      </c>
      <c r="O74" s="5">
        <v>1.9074599999999999</v>
      </c>
      <c r="P74" s="9">
        <f t="shared" si="1"/>
        <v>2.77901</v>
      </c>
      <c r="Q74" s="4">
        <f>SUM($D$3:$D74)</f>
        <v>3.4421424133400006E-4</v>
      </c>
    </row>
    <row r="75" spans="1:17" x14ac:dyDescent="0.25">
      <c r="A75" s="3">
        <v>165</v>
      </c>
      <c r="B75" s="3">
        <v>1519</v>
      </c>
      <c r="C75" s="9">
        <v>7.2560105000000004</v>
      </c>
      <c r="D75" s="4">
        <v>4.3548633999999998E-6</v>
      </c>
      <c r="E75" s="3" t="s">
        <v>100</v>
      </c>
      <c r="F75" s="3" t="s">
        <v>101</v>
      </c>
      <c r="G75" s="5">
        <v>1.24797</v>
      </c>
      <c r="H75" s="5">
        <v>5.6129899999999999</v>
      </c>
      <c r="I75" s="5">
        <v>1.8122799999999999</v>
      </c>
      <c r="J75" s="5">
        <v>1.07517</v>
      </c>
      <c r="K75" s="5">
        <v>7.95357</v>
      </c>
      <c r="L75" s="5">
        <v>2.7004199999999998</v>
      </c>
      <c r="M75" s="5">
        <v>1.31274</v>
      </c>
      <c r="N75" s="5">
        <v>4.9167699999999996</v>
      </c>
      <c r="O75" s="5">
        <v>1.84866</v>
      </c>
      <c r="P75" s="9">
        <f t="shared" si="1"/>
        <v>2.7004199999999998</v>
      </c>
      <c r="Q75" s="4">
        <f>SUM($D$3:$D75)</f>
        <v>3.4856910473400008E-4</v>
      </c>
    </row>
    <row r="76" spans="1:17" x14ac:dyDescent="0.25">
      <c r="A76" s="3">
        <v>154</v>
      </c>
      <c r="B76" s="3">
        <v>165</v>
      </c>
      <c r="C76" s="9">
        <v>3.8152959000000002</v>
      </c>
      <c r="D76" s="4">
        <v>1.6140305E-6</v>
      </c>
      <c r="E76" s="3" t="s">
        <v>126</v>
      </c>
      <c r="F76" s="3" t="s">
        <v>127</v>
      </c>
      <c r="G76" s="5">
        <v>1.3747</v>
      </c>
      <c r="H76" s="5">
        <v>6.0587200000000001</v>
      </c>
      <c r="I76" s="5">
        <v>1.9592799999999999</v>
      </c>
      <c r="J76" s="5">
        <v>1.1707099999999999</v>
      </c>
      <c r="K76" s="5">
        <v>7.9563899999999999</v>
      </c>
      <c r="L76" s="5">
        <v>2.6916099999999998</v>
      </c>
      <c r="M76" s="5">
        <v>1.4600900000000001</v>
      </c>
      <c r="N76" s="5">
        <v>5.3459000000000003</v>
      </c>
      <c r="O76" s="5">
        <v>2.0099399999999998</v>
      </c>
      <c r="P76" s="9">
        <f t="shared" si="1"/>
        <v>2.6916099999999998</v>
      </c>
      <c r="Q76" s="4">
        <f>SUM($D$3:$D76)</f>
        <v>3.5018313523400006E-4</v>
      </c>
    </row>
    <row r="77" spans="1:17" x14ac:dyDescent="0.25">
      <c r="A77" s="3">
        <v>113</v>
      </c>
      <c r="B77" s="3">
        <v>728</v>
      </c>
      <c r="C77" s="9">
        <v>2.9775950999999998</v>
      </c>
      <c r="D77" s="4">
        <v>1.408277E-5</v>
      </c>
      <c r="E77" s="3" t="s">
        <v>60</v>
      </c>
      <c r="F77" s="3" t="s">
        <v>61</v>
      </c>
      <c r="G77" s="5">
        <v>0.90240799999999999</v>
      </c>
      <c r="H77" s="5">
        <v>6.0706600000000002</v>
      </c>
      <c r="I77" s="5">
        <v>1.9600500000000001</v>
      </c>
      <c r="J77" s="5">
        <v>0.97258299999999998</v>
      </c>
      <c r="K77" s="5">
        <v>7.8519800000000002</v>
      </c>
      <c r="L77" s="5">
        <v>2.6561300000000001</v>
      </c>
      <c r="M77" s="5">
        <v>1.21706</v>
      </c>
      <c r="N77" s="5">
        <v>4.5349899999999996</v>
      </c>
      <c r="O77" s="5">
        <v>1.7057899999999999</v>
      </c>
      <c r="P77" s="9">
        <f t="shared" si="1"/>
        <v>2.6561300000000001</v>
      </c>
      <c r="Q77" s="4">
        <f>SUM($D$3:$D77)</f>
        <v>3.6426590523400007E-4</v>
      </c>
    </row>
    <row r="78" spans="1:17" x14ac:dyDescent="0.25">
      <c r="A78" s="3">
        <v>126</v>
      </c>
      <c r="B78" s="3">
        <v>779</v>
      </c>
      <c r="C78" s="9">
        <v>1.6240834</v>
      </c>
      <c r="D78" s="4">
        <v>1.1991343999999999E-6</v>
      </c>
      <c r="E78" s="3" t="s">
        <v>80</v>
      </c>
      <c r="F78" s="3" t="s">
        <v>81</v>
      </c>
      <c r="G78" s="5">
        <v>1.3976200000000001</v>
      </c>
      <c r="H78" s="5">
        <v>5.7320700000000002</v>
      </c>
      <c r="I78" s="5">
        <v>1.8562799999999999</v>
      </c>
      <c r="J78" s="5">
        <v>1.1384799999999999</v>
      </c>
      <c r="K78" s="5">
        <v>7.8260100000000001</v>
      </c>
      <c r="L78" s="5">
        <v>2.6476700000000002</v>
      </c>
      <c r="M78" s="5">
        <v>1.38005</v>
      </c>
      <c r="N78" s="5">
        <v>4.7054600000000004</v>
      </c>
      <c r="O78" s="5">
        <v>1.77261</v>
      </c>
      <c r="P78" s="9">
        <f t="shared" si="1"/>
        <v>2.6476700000000002</v>
      </c>
      <c r="Q78" s="4">
        <f>SUM($D$3:$D78)</f>
        <v>3.6546503963400006E-4</v>
      </c>
    </row>
    <row r="79" spans="1:17" x14ac:dyDescent="0.25">
      <c r="A79" s="3">
        <v>125</v>
      </c>
      <c r="B79" s="3">
        <v>1198</v>
      </c>
      <c r="C79" s="9">
        <v>3.0838754000000002</v>
      </c>
      <c r="D79" s="4">
        <v>7.7189583000000001E-8</v>
      </c>
      <c r="E79" s="3" t="s">
        <v>76</v>
      </c>
      <c r="F79" s="3" t="s">
        <v>77</v>
      </c>
      <c r="G79" s="5">
        <v>0.943882</v>
      </c>
      <c r="H79" s="5">
        <v>5.1712100000000003</v>
      </c>
      <c r="I79" s="5">
        <v>1.6697200000000001</v>
      </c>
      <c r="J79" s="5">
        <v>0.87078599999999995</v>
      </c>
      <c r="K79" s="5">
        <v>7.6433999999999997</v>
      </c>
      <c r="L79" s="5">
        <v>2.5855999999999999</v>
      </c>
      <c r="M79" s="5">
        <v>1.0767800000000001</v>
      </c>
      <c r="N79" s="5">
        <v>4.5236599999999996</v>
      </c>
      <c r="O79" s="5">
        <v>1.7008099999999999</v>
      </c>
      <c r="P79" s="9">
        <f t="shared" si="1"/>
        <v>2.5855999999999999</v>
      </c>
      <c r="Q79" s="4">
        <f>SUM($D$3:$D79)</f>
        <v>3.6554222921700004E-4</v>
      </c>
    </row>
    <row r="80" spans="1:17" x14ac:dyDescent="0.25">
      <c r="A80" s="3">
        <v>91</v>
      </c>
      <c r="B80" s="3">
        <v>828</v>
      </c>
      <c r="C80" s="9">
        <v>1.0899059</v>
      </c>
      <c r="D80" s="4">
        <v>1.0338010999999999E-6</v>
      </c>
      <c r="E80" s="3" t="s">
        <v>118</v>
      </c>
      <c r="F80" s="3" t="s">
        <v>119</v>
      </c>
      <c r="G80" s="5">
        <v>1.02887</v>
      </c>
      <c r="H80" s="5">
        <v>5.6941800000000002</v>
      </c>
      <c r="I80" s="5">
        <v>1.8501700000000001</v>
      </c>
      <c r="J80" s="5">
        <v>0.81708899999999995</v>
      </c>
      <c r="K80" s="5">
        <v>7.4311499999999997</v>
      </c>
      <c r="L80" s="5">
        <v>2.5165600000000001</v>
      </c>
      <c r="M80" s="5">
        <v>0.888795</v>
      </c>
      <c r="N80" s="5">
        <v>4.1601499999999998</v>
      </c>
      <c r="O80" s="5">
        <v>1.56863</v>
      </c>
      <c r="P80" s="9">
        <f t="shared" si="1"/>
        <v>2.5165600000000001</v>
      </c>
      <c r="Q80" s="4">
        <f>SUM($D$3:$D80)</f>
        <v>3.6657603031700002E-4</v>
      </c>
    </row>
    <row r="81" spans="1:17" x14ac:dyDescent="0.25">
      <c r="A81" s="3">
        <v>122</v>
      </c>
      <c r="B81" s="3">
        <v>1493</v>
      </c>
      <c r="C81" s="9">
        <v>4.4112096000000003</v>
      </c>
      <c r="D81" s="4">
        <v>8.4520642999999996E-6</v>
      </c>
      <c r="E81" s="3" t="s">
        <v>70</v>
      </c>
      <c r="F81" s="3" t="s">
        <v>71</v>
      </c>
      <c r="G81" s="5">
        <v>1.52146</v>
      </c>
      <c r="H81" s="5">
        <v>5.4555600000000002</v>
      </c>
      <c r="I81" s="5">
        <v>1.76145</v>
      </c>
      <c r="J81" s="5">
        <v>1.2613300000000001</v>
      </c>
      <c r="K81" s="5">
        <v>7.3039899999999998</v>
      </c>
      <c r="L81" s="5">
        <v>2.47072</v>
      </c>
      <c r="M81" s="5">
        <v>1.19482</v>
      </c>
      <c r="N81" s="5">
        <v>4.5095700000000001</v>
      </c>
      <c r="O81" s="5">
        <v>1.6955499999999999</v>
      </c>
      <c r="P81" s="9">
        <f t="shared" si="1"/>
        <v>2.47072</v>
      </c>
      <c r="Q81" s="4">
        <f>SUM($D$3:$D81)</f>
        <v>3.7502809461700001E-4</v>
      </c>
    </row>
    <row r="82" spans="1:17" x14ac:dyDescent="0.25">
      <c r="A82" s="3">
        <v>93</v>
      </c>
      <c r="B82" s="3">
        <v>1182</v>
      </c>
      <c r="C82" s="9">
        <v>1.2440515999999999</v>
      </c>
      <c r="D82" s="4">
        <v>5.3618536E-5</v>
      </c>
      <c r="E82" s="3" t="s">
        <v>122</v>
      </c>
      <c r="F82" s="3" t="s">
        <v>123</v>
      </c>
      <c r="G82" s="5">
        <v>0.62889099999999998</v>
      </c>
      <c r="H82" s="5">
        <v>5.5075799999999999</v>
      </c>
      <c r="I82" s="5">
        <v>1.77921</v>
      </c>
      <c r="J82" s="5">
        <v>0.75885499999999995</v>
      </c>
      <c r="K82" s="5">
        <v>7.1673099999999996</v>
      </c>
      <c r="L82" s="5">
        <v>2.4255100000000001</v>
      </c>
      <c r="M82" s="5">
        <v>0.87306399999999995</v>
      </c>
      <c r="N82" s="5">
        <v>4.3317600000000001</v>
      </c>
      <c r="O82" s="5">
        <v>1.62947</v>
      </c>
      <c r="P82" s="9">
        <f t="shared" si="1"/>
        <v>2.4255100000000001</v>
      </c>
      <c r="Q82" s="4">
        <f>SUM($D$3:$D82)</f>
        <v>4.28646630617E-4</v>
      </c>
    </row>
    <row r="83" spans="1:17" x14ac:dyDescent="0.25">
      <c r="A83" s="3">
        <v>118</v>
      </c>
      <c r="B83" s="3">
        <v>316</v>
      </c>
      <c r="C83" s="9">
        <v>3.7111125</v>
      </c>
      <c r="D83" s="4">
        <v>7.5046912999999999E-8</v>
      </c>
      <c r="E83" s="3" t="s">
        <v>64</v>
      </c>
      <c r="F83" s="3" t="s">
        <v>65</v>
      </c>
      <c r="G83" s="5">
        <v>1.3401000000000001</v>
      </c>
      <c r="H83" s="5">
        <v>5.2983799999999999</v>
      </c>
      <c r="I83" s="5">
        <v>1.71106</v>
      </c>
      <c r="J83" s="5">
        <v>1.14459</v>
      </c>
      <c r="K83" s="5">
        <v>7.1426499999999997</v>
      </c>
      <c r="L83" s="5">
        <v>2.4160699999999999</v>
      </c>
      <c r="M83" s="5">
        <v>1.41499</v>
      </c>
      <c r="N83" s="5">
        <v>4.2228500000000002</v>
      </c>
      <c r="O83" s="5">
        <v>1.5876600000000001</v>
      </c>
      <c r="P83" s="9">
        <f t="shared" si="1"/>
        <v>2.4160699999999999</v>
      </c>
      <c r="Q83" s="4">
        <f>SUM($D$3:$D83)</f>
        <v>4.2872167753E-4</v>
      </c>
    </row>
    <row r="84" spans="1:17" x14ac:dyDescent="0.25">
      <c r="A84" s="3">
        <v>106</v>
      </c>
      <c r="B84" s="3">
        <v>169</v>
      </c>
      <c r="C84" s="9">
        <v>2.8022000999999999</v>
      </c>
      <c r="D84" s="4">
        <v>5.3972831000000001E-6</v>
      </c>
      <c r="E84" s="3" t="s">
        <v>48</v>
      </c>
      <c r="F84" s="3" t="s">
        <v>49</v>
      </c>
      <c r="G84" s="5">
        <v>1.3779600000000001</v>
      </c>
      <c r="H84" s="5">
        <v>4.9467800000000004</v>
      </c>
      <c r="I84" s="5">
        <v>1.60002</v>
      </c>
      <c r="J84" s="5">
        <v>1.1429800000000001</v>
      </c>
      <c r="K84" s="5">
        <v>7.1421999999999999</v>
      </c>
      <c r="L84" s="5">
        <v>2.41594</v>
      </c>
      <c r="M84" s="5">
        <v>1.3463000000000001</v>
      </c>
      <c r="N84" s="5">
        <v>3.98577</v>
      </c>
      <c r="O84" s="5">
        <v>1.51532</v>
      </c>
      <c r="P84" s="9">
        <f t="shared" si="1"/>
        <v>2.41594</v>
      </c>
      <c r="Q84" s="4">
        <f>SUM($D$3:$D84)</f>
        <v>4.3411896063000002E-4</v>
      </c>
    </row>
    <row r="85" spans="1:17" x14ac:dyDescent="0.25">
      <c r="A85" s="3">
        <v>128</v>
      </c>
      <c r="B85" s="3">
        <v>1039</v>
      </c>
      <c r="C85" s="9">
        <v>5.4145985000000003</v>
      </c>
      <c r="D85" s="4">
        <v>2.2419703999999999E-7</v>
      </c>
      <c r="E85" s="3" t="s">
        <v>138</v>
      </c>
      <c r="F85" s="3" t="s">
        <v>139</v>
      </c>
      <c r="G85" s="5">
        <v>2.2129099999999999</v>
      </c>
      <c r="H85" s="5">
        <v>4.6326700000000001</v>
      </c>
      <c r="I85" s="5">
        <v>1.5161</v>
      </c>
      <c r="J85" s="5">
        <v>1.7686299999999999</v>
      </c>
      <c r="K85" s="5">
        <v>7.0741399999999999</v>
      </c>
      <c r="L85" s="5">
        <v>2.3972500000000001</v>
      </c>
      <c r="M85" s="5">
        <v>2.6473399999999998</v>
      </c>
      <c r="N85" s="5">
        <v>4.7421699999999998</v>
      </c>
      <c r="O85" s="5">
        <v>1.7869699999999999</v>
      </c>
      <c r="P85" s="9">
        <f t="shared" si="1"/>
        <v>2.3972500000000001</v>
      </c>
      <c r="Q85" s="4">
        <f>SUM($D$3:$D85)</f>
        <v>4.3434315767000001E-4</v>
      </c>
    </row>
    <row r="86" spans="1:17" x14ac:dyDescent="0.25">
      <c r="A86" s="3">
        <v>105</v>
      </c>
      <c r="B86" s="3">
        <v>1521</v>
      </c>
      <c r="C86" s="9">
        <v>2.8232229000000002</v>
      </c>
      <c r="D86" s="4">
        <v>2.6112708E-5</v>
      </c>
      <c r="E86" s="3" t="s">
        <v>46</v>
      </c>
      <c r="F86" s="3" t="s">
        <v>47</v>
      </c>
      <c r="G86" s="5">
        <v>1.55775</v>
      </c>
      <c r="H86" s="5">
        <v>5.3074599999999998</v>
      </c>
      <c r="I86" s="5">
        <v>1.7151400000000001</v>
      </c>
      <c r="J86" s="5">
        <v>1.2683899999999999</v>
      </c>
      <c r="K86" s="5">
        <v>6.8998900000000001</v>
      </c>
      <c r="L86" s="5">
        <v>2.3340000000000001</v>
      </c>
      <c r="M86" s="5">
        <v>1.4542999999999999</v>
      </c>
      <c r="N86" s="5">
        <v>4.2244599999999997</v>
      </c>
      <c r="O86" s="5">
        <v>1.58938</v>
      </c>
      <c r="P86" s="9">
        <f t="shared" si="1"/>
        <v>2.3340000000000001</v>
      </c>
      <c r="Q86" s="4">
        <f>SUM($D$3:$D86)</f>
        <v>4.6045586567000001E-4</v>
      </c>
    </row>
    <row r="87" spans="1:17" x14ac:dyDescent="0.25">
      <c r="A87" s="3">
        <v>185</v>
      </c>
      <c r="B87" s="3">
        <v>1158</v>
      </c>
      <c r="C87" s="9">
        <v>3.3975966</v>
      </c>
      <c r="D87" s="4">
        <v>2.8775796E-8</v>
      </c>
      <c r="E87" s="3" t="s">
        <v>110</v>
      </c>
      <c r="F87" s="3" t="s">
        <v>111</v>
      </c>
      <c r="G87" s="5">
        <v>1.8567800000000001</v>
      </c>
      <c r="H87" s="5">
        <v>4.7391899999999998</v>
      </c>
      <c r="I87" s="5">
        <v>1.6360699999999999</v>
      </c>
      <c r="J87" s="5">
        <v>1.59711</v>
      </c>
      <c r="K87" s="5">
        <v>6.75962</v>
      </c>
      <c r="L87" s="5">
        <v>2.3112300000000001</v>
      </c>
      <c r="M87" s="5">
        <v>1.7532700000000001</v>
      </c>
      <c r="N87" s="5">
        <v>3.89472</v>
      </c>
      <c r="O87" s="5">
        <v>1.4810300000000001</v>
      </c>
      <c r="P87" s="9">
        <f t="shared" si="1"/>
        <v>2.3112300000000001</v>
      </c>
      <c r="Q87" s="4">
        <f>SUM($D$3:$D87)</f>
        <v>4.6048464146599999E-4</v>
      </c>
    </row>
    <row r="88" spans="1:17" x14ac:dyDescent="0.25">
      <c r="A88" s="3">
        <v>148</v>
      </c>
      <c r="B88" s="3">
        <v>527</v>
      </c>
      <c r="C88" s="9">
        <v>3.4106526000000001</v>
      </c>
      <c r="D88" s="4">
        <v>1.2211106000000001E-7</v>
      </c>
      <c r="E88" s="3" t="s">
        <v>146</v>
      </c>
      <c r="F88" s="3" t="s">
        <v>147</v>
      </c>
      <c r="G88" s="5">
        <v>1.56891</v>
      </c>
      <c r="H88" s="5">
        <v>4.2273699999999996</v>
      </c>
      <c r="I88" s="5">
        <v>1.3732200000000001</v>
      </c>
      <c r="J88" s="5">
        <v>1.28301</v>
      </c>
      <c r="K88" s="5">
        <v>6.69794</v>
      </c>
      <c r="L88" s="5">
        <v>2.2668599999999999</v>
      </c>
      <c r="M88" s="5">
        <v>1.07836</v>
      </c>
      <c r="N88" s="5">
        <v>3.87927</v>
      </c>
      <c r="O88" s="5">
        <v>1.47997</v>
      </c>
      <c r="P88" s="9">
        <f t="shared" si="1"/>
        <v>2.2668599999999999</v>
      </c>
      <c r="Q88" s="4">
        <f>SUM($D$3:$D88)</f>
        <v>4.6060675252599997E-4</v>
      </c>
    </row>
    <row r="89" spans="1:17" x14ac:dyDescent="0.25">
      <c r="A89" s="3">
        <v>127</v>
      </c>
      <c r="B89" s="3">
        <v>97</v>
      </c>
      <c r="C89" s="9">
        <v>7.5811128999999999</v>
      </c>
      <c r="D89" s="4">
        <v>2.4673333999999999E-5</v>
      </c>
      <c r="E89" s="3" t="s">
        <v>136</v>
      </c>
      <c r="F89" s="3" t="s">
        <v>137</v>
      </c>
      <c r="G89" s="5">
        <v>1.11961</v>
      </c>
      <c r="H89" s="5">
        <v>5.1669</v>
      </c>
      <c r="I89" s="5">
        <v>1.6687399999999999</v>
      </c>
      <c r="J89" s="5">
        <v>0.93437499999999996</v>
      </c>
      <c r="K89" s="5">
        <v>6.6860600000000003</v>
      </c>
      <c r="L89" s="5">
        <v>2.2645499999999998</v>
      </c>
      <c r="M89" s="5">
        <v>0.94599200000000006</v>
      </c>
      <c r="N89" s="5">
        <v>3.9560499999999998</v>
      </c>
      <c r="O89" s="5">
        <v>1.49546</v>
      </c>
      <c r="P89" s="9">
        <f t="shared" si="1"/>
        <v>2.2645499999999998</v>
      </c>
      <c r="Q89" s="4">
        <f>SUM($D$3:$D89)</f>
        <v>4.8528008652599995E-4</v>
      </c>
    </row>
    <row r="90" spans="1:17" x14ac:dyDescent="0.25">
      <c r="A90" s="3">
        <v>150</v>
      </c>
      <c r="B90" s="3">
        <v>1013</v>
      </c>
      <c r="C90" s="9">
        <v>2.2806087000000002</v>
      </c>
      <c r="D90" s="4">
        <v>5.6456508000000003E-7</v>
      </c>
      <c r="E90" s="3" t="s">
        <v>148</v>
      </c>
      <c r="F90" s="3" t="s">
        <v>149</v>
      </c>
      <c r="G90" s="5">
        <v>1.2483599999999999</v>
      </c>
      <c r="H90" s="5">
        <v>4.3896699999999997</v>
      </c>
      <c r="I90" s="5">
        <v>1.4196299999999999</v>
      </c>
      <c r="J90" s="5">
        <v>1.3737600000000001</v>
      </c>
      <c r="K90" s="5">
        <v>6.4172500000000001</v>
      </c>
      <c r="L90" s="5">
        <v>2.17103</v>
      </c>
      <c r="M90" s="5">
        <v>1.76464</v>
      </c>
      <c r="N90" s="5">
        <v>3.7273900000000002</v>
      </c>
      <c r="O90" s="5">
        <v>1.40743</v>
      </c>
      <c r="P90" s="9">
        <f t="shared" si="1"/>
        <v>2.17103</v>
      </c>
      <c r="Q90" s="4">
        <f>SUM($D$3:$D90)</f>
        <v>4.8584465160599993E-4</v>
      </c>
    </row>
    <row r="91" spans="1:17" x14ac:dyDescent="0.25">
      <c r="A91" s="3">
        <v>146</v>
      </c>
      <c r="B91" s="3">
        <v>285</v>
      </c>
      <c r="C91" s="9">
        <v>5.0406880000000003</v>
      </c>
      <c r="D91" s="4">
        <v>4.7839675999999996E-6</v>
      </c>
      <c r="E91" s="3" t="s">
        <v>114</v>
      </c>
      <c r="F91" s="3" t="s">
        <v>115</v>
      </c>
      <c r="G91" s="5">
        <v>1.14168</v>
      </c>
      <c r="H91" s="5">
        <v>4.7120199999999999</v>
      </c>
      <c r="I91" s="5">
        <v>1.5217400000000001</v>
      </c>
      <c r="J91" s="5">
        <v>0.97931699999999999</v>
      </c>
      <c r="K91" s="5">
        <v>6.4052300000000004</v>
      </c>
      <c r="L91" s="5">
        <v>2.1671100000000001</v>
      </c>
      <c r="M91" s="5">
        <v>1.07792</v>
      </c>
      <c r="N91" s="5">
        <v>3.9451299999999998</v>
      </c>
      <c r="O91" s="5">
        <v>1.48369</v>
      </c>
      <c r="P91" s="9">
        <f t="shared" si="1"/>
        <v>2.1671100000000001</v>
      </c>
      <c r="Q91" s="4">
        <f>SUM($D$3:$D91)</f>
        <v>4.9062861920599996E-4</v>
      </c>
    </row>
    <row r="92" spans="1:17" x14ac:dyDescent="0.25">
      <c r="A92" s="3">
        <v>141</v>
      </c>
      <c r="B92" s="3">
        <v>723</v>
      </c>
      <c r="C92" s="9">
        <v>1.8773644</v>
      </c>
      <c r="D92" s="4">
        <v>2.8830549E-8</v>
      </c>
      <c r="E92" s="3" t="s">
        <v>144</v>
      </c>
      <c r="F92" s="3" t="s">
        <v>145</v>
      </c>
      <c r="G92" s="5">
        <v>1.28447</v>
      </c>
      <c r="H92" s="5">
        <v>4.6537499999999996</v>
      </c>
      <c r="I92" s="5">
        <v>1.5115700000000001</v>
      </c>
      <c r="J92" s="5">
        <v>1.08579</v>
      </c>
      <c r="K92" s="5">
        <v>6.3505099999999999</v>
      </c>
      <c r="L92" s="5">
        <v>2.15632</v>
      </c>
      <c r="M92" s="5">
        <v>0.87701399999999996</v>
      </c>
      <c r="N92" s="5">
        <v>3.8056299999999998</v>
      </c>
      <c r="O92" s="5">
        <v>1.43367</v>
      </c>
      <c r="P92" s="9">
        <f t="shared" si="1"/>
        <v>2.15632</v>
      </c>
      <c r="Q92" s="4">
        <f>SUM($D$3:$D92)</f>
        <v>4.9065744975499998E-4</v>
      </c>
    </row>
    <row r="93" spans="1:17" x14ac:dyDescent="0.25">
      <c r="A93" s="3">
        <v>75</v>
      </c>
      <c r="B93" s="3">
        <v>729</v>
      </c>
      <c r="C93" s="9">
        <v>2.2783698999999999</v>
      </c>
      <c r="D93" s="4">
        <v>2.4825558E-5</v>
      </c>
      <c r="E93" s="3" t="s">
        <v>74</v>
      </c>
      <c r="F93" s="3" t="s">
        <v>75</v>
      </c>
      <c r="G93" s="5">
        <v>0.63831099999999996</v>
      </c>
      <c r="H93" s="5">
        <v>4.7992499999999998</v>
      </c>
      <c r="I93" s="5">
        <v>1.5506200000000001</v>
      </c>
      <c r="J93" s="5">
        <v>0.70582400000000001</v>
      </c>
      <c r="K93" s="5">
        <v>6.2980900000000002</v>
      </c>
      <c r="L93" s="5">
        <v>2.1311200000000001</v>
      </c>
      <c r="M93" s="5">
        <v>0.74765300000000001</v>
      </c>
      <c r="N93" s="5">
        <v>3.5767099999999998</v>
      </c>
      <c r="O93" s="5">
        <v>1.3460399999999999</v>
      </c>
      <c r="P93" s="9">
        <f t="shared" si="1"/>
        <v>2.1311200000000001</v>
      </c>
      <c r="Q93" s="4">
        <f>SUM($D$3:$D93)</f>
        <v>5.1548300775499994E-4</v>
      </c>
    </row>
    <row r="94" spans="1:17" x14ac:dyDescent="0.25">
      <c r="A94" s="3">
        <v>96</v>
      </c>
      <c r="B94" s="3">
        <v>165</v>
      </c>
      <c r="C94" s="9">
        <v>2.4602461</v>
      </c>
      <c r="D94" s="4">
        <v>7.3139267000000003E-6</v>
      </c>
      <c r="E94" s="3" t="s">
        <v>126</v>
      </c>
      <c r="F94" s="3" t="s">
        <v>127</v>
      </c>
      <c r="G94" s="5">
        <v>1.1648700000000001</v>
      </c>
      <c r="H94" s="5">
        <v>4.3243600000000004</v>
      </c>
      <c r="I94" s="5">
        <v>1.39795</v>
      </c>
      <c r="J94" s="5">
        <v>0.987618</v>
      </c>
      <c r="K94" s="5">
        <v>6.2651199999999996</v>
      </c>
      <c r="L94" s="5">
        <v>2.1214300000000001</v>
      </c>
      <c r="M94" s="5">
        <v>1.1195600000000001</v>
      </c>
      <c r="N94" s="5">
        <v>3.5626000000000002</v>
      </c>
      <c r="O94" s="5">
        <v>1.3467800000000001</v>
      </c>
      <c r="P94" s="9">
        <f t="shared" si="1"/>
        <v>2.1214300000000001</v>
      </c>
      <c r="Q94" s="4">
        <f>SUM($D$3:$D94)</f>
        <v>5.2279693445499999E-4</v>
      </c>
    </row>
    <row r="95" spans="1:17" x14ac:dyDescent="0.25">
      <c r="A95" s="3">
        <v>78</v>
      </c>
      <c r="B95" s="3">
        <v>1086</v>
      </c>
      <c r="C95" s="9">
        <v>1.1902744000000001</v>
      </c>
      <c r="D95" s="4">
        <v>3.2958695E-5</v>
      </c>
      <c r="E95" s="3" t="s">
        <v>82</v>
      </c>
      <c r="F95" s="3" t="s">
        <v>83</v>
      </c>
      <c r="G95" s="5">
        <v>1.1345799999999999</v>
      </c>
      <c r="H95" s="5">
        <v>4.0615100000000002</v>
      </c>
      <c r="I95" s="5">
        <v>1.3267800000000001</v>
      </c>
      <c r="J95" s="5">
        <v>1.09266</v>
      </c>
      <c r="K95" s="5">
        <v>6.2621799999999999</v>
      </c>
      <c r="L95" s="5">
        <v>2.11911</v>
      </c>
      <c r="M95" s="5">
        <v>1.37086</v>
      </c>
      <c r="N95" s="5">
        <v>3.3742800000000002</v>
      </c>
      <c r="O95" s="5">
        <v>1.27407</v>
      </c>
      <c r="P95" s="9">
        <f t="shared" si="1"/>
        <v>2.11911</v>
      </c>
      <c r="Q95" s="4">
        <f>SUM($D$3:$D95)</f>
        <v>5.5575562945499996E-4</v>
      </c>
    </row>
    <row r="96" spans="1:17" x14ac:dyDescent="0.25">
      <c r="A96" s="3">
        <v>95</v>
      </c>
      <c r="B96" s="3">
        <v>960</v>
      </c>
      <c r="C96" s="9">
        <v>1.9083076000000001</v>
      </c>
      <c r="D96" s="4">
        <v>1.3667579E-5</v>
      </c>
      <c r="E96" s="3" t="s">
        <v>32</v>
      </c>
      <c r="F96" s="3" t="s">
        <v>33</v>
      </c>
      <c r="G96" s="5">
        <v>1.9278200000000001</v>
      </c>
      <c r="H96" s="5">
        <v>4.1479900000000001</v>
      </c>
      <c r="I96" s="5">
        <v>1.33951</v>
      </c>
      <c r="J96" s="5">
        <v>1.5044900000000001</v>
      </c>
      <c r="K96" s="5">
        <v>6.2601699999999996</v>
      </c>
      <c r="L96" s="5">
        <v>2.1189100000000001</v>
      </c>
      <c r="M96" s="5">
        <v>1.2182500000000001</v>
      </c>
      <c r="N96" s="5">
        <v>4.0207499999999996</v>
      </c>
      <c r="O96" s="5">
        <v>1.51213</v>
      </c>
      <c r="P96" s="9">
        <f t="shared" si="1"/>
        <v>2.1189100000000001</v>
      </c>
      <c r="Q96" s="4">
        <f>SUM($D$3:$D96)</f>
        <v>5.6942320845500001E-4</v>
      </c>
    </row>
    <row r="97" spans="1:17" x14ac:dyDescent="0.25">
      <c r="A97" s="3">
        <v>138</v>
      </c>
      <c r="B97" s="3">
        <v>158</v>
      </c>
      <c r="C97" s="9">
        <v>3.8121965000000002</v>
      </c>
      <c r="D97" s="4">
        <v>3.4760806E-8</v>
      </c>
      <c r="E97" s="3" t="s">
        <v>20</v>
      </c>
      <c r="F97" s="3" t="s">
        <v>21</v>
      </c>
      <c r="G97" s="5">
        <v>1.5534699999999999</v>
      </c>
      <c r="H97" s="5">
        <v>4.4406699999999999</v>
      </c>
      <c r="I97" s="5">
        <v>1.4392199999999999</v>
      </c>
      <c r="J97" s="5">
        <v>1.2264600000000001</v>
      </c>
      <c r="K97" s="5">
        <v>6.0486899999999997</v>
      </c>
      <c r="L97" s="5">
        <v>2.0467499999999998</v>
      </c>
      <c r="M97" s="5">
        <v>1.60161</v>
      </c>
      <c r="N97" s="5">
        <v>3.5489600000000001</v>
      </c>
      <c r="O97" s="5">
        <v>1.3622000000000001</v>
      </c>
      <c r="P97" s="9">
        <f t="shared" si="1"/>
        <v>2.0467499999999998</v>
      </c>
      <c r="Q97" s="4">
        <f>SUM($D$3:$D97)</f>
        <v>5.6945796926100001E-4</v>
      </c>
    </row>
    <row r="98" spans="1:17" x14ac:dyDescent="0.25">
      <c r="A98" s="3">
        <v>145</v>
      </c>
      <c r="B98" s="3">
        <v>719</v>
      </c>
      <c r="C98" s="9">
        <v>7.5155392000000001</v>
      </c>
      <c r="D98" s="4">
        <v>2.1403275E-5</v>
      </c>
      <c r="E98" s="3" t="s">
        <v>28</v>
      </c>
      <c r="F98" s="3" t="s">
        <v>29</v>
      </c>
      <c r="G98" s="5">
        <v>1.2363200000000001</v>
      </c>
      <c r="H98" s="5">
        <v>4.2635699999999996</v>
      </c>
      <c r="I98" s="5">
        <v>1.37731</v>
      </c>
      <c r="J98" s="5">
        <v>1.05945</v>
      </c>
      <c r="K98" s="5">
        <v>5.9752400000000003</v>
      </c>
      <c r="L98" s="5">
        <v>2.02163</v>
      </c>
      <c r="M98" s="5">
        <v>1.0954699999999999</v>
      </c>
      <c r="N98" s="5">
        <v>3.26999</v>
      </c>
      <c r="O98" s="5">
        <v>1.22949</v>
      </c>
      <c r="P98" s="9">
        <f t="shared" si="1"/>
        <v>2.02163</v>
      </c>
      <c r="Q98" s="4">
        <f>SUM($D$3:$D98)</f>
        <v>5.9086124426100002E-4</v>
      </c>
    </row>
    <row r="99" spans="1:17" x14ac:dyDescent="0.25">
      <c r="A99" s="3">
        <v>111</v>
      </c>
      <c r="B99" s="3">
        <v>1165</v>
      </c>
      <c r="C99" s="9">
        <v>3.6739581000000001</v>
      </c>
      <c r="D99" s="4">
        <v>1.5080903E-5</v>
      </c>
      <c r="E99" s="3" t="s">
        <v>58</v>
      </c>
      <c r="F99" s="3" t="s">
        <v>59</v>
      </c>
      <c r="G99" s="5">
        <v>2.15219</v>
      </c>
      <c r="H99" s="5">
        <v>4.0277000000000003</v>
      </c>
      <c r="I99" s="5">
        <v>1.30603</v>
      </c>
      <c r="J99" s="5">
        <v>1.62025</v>
      </c>
      <c r="K99" s="5">
        <v>5.9553900000000004</v>
      </c>
      <c r="L99" s="5">
        <v>2.0211100000000002</v>
      </c>
      <c r="M99" s="5">
        <v>2.1518299999999999</v>
      </c>
      <c r="N99" s="5">
        <v>3.6607599999999998</v>
      </c>
      <c r="O99" s="5">
        <v>1.4337299999999999</v>
      </c>
      <c r="P99" s="9">
        <f t="shared" si="1"/>
        <v>2.0211100000000002</v>
      </c>
      <c r="Q99" s="4">
        <f>SUM($D$3:$D99)</f>
        <v>6.0594214726099999E-4</v>
      </c>
    </row>
    <row r="100" spans="1:17" x14ac:dyDescent="0.25">
      <c r="A100" s="3">
        <v>80</v>
      </c>
      <c r="B100" s="3">
        <v>1184</v>
      </c>
      <c r="C100" s="9">
        <v>4.3423933999999997</v>
      </c>
      <c r="D100" s="4">
        <v>1.8604167E-5</v>
      </c>
      <c r="E100" s="3" t="s">
        <v>12</v>
      </c>
      <c r="F100" s="3" t="s">
        <v>13</v>
      </c>
      <c r="G100" s="5">
        <v>1.3560099999999999</v>
      </c>
      <c r="H100" s="5">
        <v>4.5026200000000003</v>
      </c>
      <c r="I100" s="5">
        <v>1.4584900000000001</v>
      </c>
      <c r="J100" s="5">
        <v>1.10406</v>
      </c>
      <c r="K100" s="5">
        <v>5.9129899999999997</v>
      </c>
      <c r="L100" s="5">
        <v>2.0086400000000002</v>
      </c>
      <c r="M100" s="5">
        <v>1.3771100000000001</v>
      </c>
      <c r="N100" s="5">
        <v>3.4067599999999998</v>
      </c>
      <c r="O100" s="5">
        <v>1.3391999999999999</v>
      </c>
      <c r="P100" s="9">
        <f t="shared" si="1"/>
        <v>2.0086400000000002</v>
      </c>
      <c r="Q100" s="4">
        <f>SUM($D$3:$D100)</f>
        <v>6.2454631426099995E-4</v>
      </c>
    </row>
    <row r="101" spans="1:17" x14ac:dyDescent="0.25">
      <c r="A101" s="3">
        <v>87</v>
      </c>
      <c r="B101" s="3">
        <v>296</v>
      </c>
      <c r="C101" s="9">
        <v>13.956234</v>
      </c>
      <c r="D101" s="4">
        <v>1.2703462000000001E-5</v>
      </c>
      <c r="E101" s="3" t="s">
        <v>96</v>
      </c>
      <c r="F101" s="3" t="s">
        <v>97</v>
      </c>
      <c r="G101" s="5">
        <v>0.78736700000000004</v>
      </c>
      <c r="H101" s="5">
        <v>4.47661</v>
      </c>
      <c r="I101" s="5">
        <v>1.44862</v>
      </c>
      <c r="J101" s="5">
        <v>0.76846899999999996</v>
      </c>
      <c r="K101" s="5">
        <v>5.9149599999999998</v>
      </c>
      <c r="L101" s="5">
        <v>2.0026299999999999</v>
      </c>
      <c r="M101" s="5">
        <v>0.89786699999999997</v>
      </c>
      <c r="N101" s="5">
        <v>3.3203999999999998</v>
      </c>
      <c r="O101" s="5">
        <v>1.2503</v>
      </c>
      <c r="P101" s="9">
        <f t="shared" si="1"/>
        <v>2.0026299999999999</v>
      </c>
      <c r="Q101" s="4">
        <f>SUM($D$3:$D101)</f>
        <v>6.3724977626099992E-4</v>
      </c>
    </row>
    <row r="102" spans="1:17" x14ac:dyDescent="0.25">
      <c r="A102" s="3">
        <v>99</v>
      </c>
      <c r="B102" s="3">
        <v>1208</v>
      </c>
      <c r="C102" s="9">
        <v>3.9433365</v>
      </c>
      <c r="D102" s="4">
        <v>3.4996821000000001E-5</v>
      </c>
      <c r="E102" s="3" t="s">
        <v>38</v>
      </c>
      <c r="F102" s="3" t="s">
        <v>39</v>
      </c>
      <c r="G102" s="5">
        <v>1.13629</v>
      </c>
      <c r="H102" s="5">
        <v>4.2663700000000002</v>
      </c>
      <c r="I102" s="5">
        <v>1.37934</v>
      </c>
      <c r="J102" s="5">
        <v>1.0494000000000001</v>
      </c>
      <c r="K102" s="5">
        <v>5.7771600000000003</v>
      </c>
      <c r="L102" s="5">
        <v>1.95879</v>
      </c>
      <c r="M102" s="5">
        <v>1.2602500000000001</v>
      </c>
      <c r="N102" s="5">
        <v>3.6069800000000001</v>
      </c>
      <c r="O102" s="5">
        <v>1.3693299999999999</v>
      </c>
      <c r="P102" s="9">
        <f t="shared" si="1"/>
        <v>1.95879</v>
      </c>
      <c r="Q102" s="4">
        <f>SUM($D$3:$D102)</f>
        <v>6.7224659726099992E-4</v>
      </c>
    </row>
    <row r="103" spans="1:17" x14ac:dyDescent="0.25">
      <c r="A103" s="3">
        <v>116</v>
      </c>
      <c r="B103" s="3">
        <v>1496</v>
      </c>
      <c r="C103" s="9">
        <v>3.8949709000000001</v>
      </c>
      <c r="D103" s="4">
        <v>7.4384803000000003E-7</v>
      </c>
      <c r="E103" s="3" t="s">
        <v>108</v>
      </c>
      <c r="F103" s="3" t="s">
        <v>109</v>
      </c>
      <c r="G103" s="5">
        <v>1.05762</v>
      </c>
      <c r="H103" s="5">
        <v>4.2881999999999998</v>
      </c>
      <c r="I103" s="5">
        <v>1.38798</v>
      </c>
      <c r="J103" s="5">
        <v>1.1313500000000001</v>
      </c>
      <c r="K103" s="5">
        <v>5.6830999999999996</v>
      </c>
      <c r="L103" s="5">
        <v>1.92547</v>
      </c>
      <c r="M103" s="5">
        <v>1.38442</v>
      </c>
      <c r="N103" s="5">
        <v>3.3217699999999999</v>
      </c>
      <c r="O103" s="5">
        <v>1.2514700000000001</v>
      </c>
      <c r="P103" s="9">
        <f t="shared" si="1"/>
        <v>1.92547</v>
      </c>
      <c r="Q103" s="4">
        <f>SUM($D$3:$D103)</f>
        <v>6.7299044529099997E-4</v>
      </c>
    </row>
    <row r="104" spans="1:17" x14ac:dyDescent="0.25">
      <c r="A104" s="3">
        <v>98</v>
      </c>
      <c r="B104" s="3">
        <v>2625</v>
      </c>
      <c r="C104" s="9">
        <v>17.878435</v>
      </c>
      <c r="D104" s="4">
        <v>1.2282159E-5</v>
      </c>
      <c r="E104" s="3" t="s">
        <v>36</v>
      </c>
      <c r="F104" s="3" t="s">
        <v>37</v>
      </c>
      <c r="G104" s="5">
        <v>1.4117599999999999</v>
      </c>
      <c r="H104" s="5">
        <v>3.6765500000000002</v>
      </c>
      <c r="I104" s="5">
        <v>1.1923299999999999</v>
      </c>
      <c r="J104" s="5">
        <v>1.2680400000000001</v>
      </c>
      <c r="K104" s="5">
        <v>5.6053800000000003</v>
      </c>
      <c r="L104" s="5">
        <v>1.89907</v>
      </c>
      <c r="M104" s="5">
        <v>1.6123000000000001</v>
      </c>
      <c r="N104" s="5">
        <v>3.0627900000000001</v>
      </c>
      <c r="O104" s="5">
        <v>1.15788</v>
      </c>
      <c r="P104" s="9">
        <f t="shared" si="1"/>
        <v>1.89907</v>
      </c>
      <c r="Q104" s="4">
        <f>SUM($D$3:$D104)</f>
        <v>6.8527260429099995E-4</v>
      </c>
    </row>
    <row r="105" spans="1:17" x14ac:dyDescent="0.25">
      <c r="A105" s="3">
        <v>64</v>
      </c>
      <c r="B105" s="3">
        <v>1495</v>
      </c>
      <c r="C105" s="9">
        <v>2.1388531</v>
      </c>
      <c r="D105" s="4">
        <v>3.6921220999999999E-5</v>
      </c>
      <c r="E105" s="3" t="s">
        <v>54</v>
      </c>
      <c r="F105" s="3" t="s">
        <v>55</v>
      </c>
      <c r="G105" s="5">
        <v>0.876579</v>
      </c>
      <c r="H105" s="5">
        <v>3.9041100000000002</v>
      </c>
      <c r="I105" s="5">
        <v>1.26264</v>
      </c>
      <c r="J105" s="5">
        <v>0.78908</v>
      </c>
      <c r="K105" s="5">
        <v>5.5348899999999999</v>
      </c>
      <c r="L105" s="5">
        <v>1.87371</v>
      </c>
      <c r="M105" s="5">
        <v>0.85884499999999997</v>
      </c>
      <c r="N105" s="5">
        <v>2.6938800000000001</v>
      </c>
      <c r="O105" s="5">
        <v>1.0201199999999999</v>
      </c>
      <c r="P105" s="9">
        <f t="shared" si="1"/>
        <v>1.87371</v>
      </c>
      <c r="Q105" s="4">
        <f>SUM($D$3:$D105)</f>
        <v>7.2219382529099992E-4</v>
      </c>
    </row>
    <row r="106" spans="1:17" x14ac:dyDescent="0.25">
      <c r="A106" s="3">
        <v>82</v>
      </c>
      <c r="B106" s="3">
        <v>1549</v>
      </c>
      <c r="C106" s="9">
        <v>1.4396610000000001</v>
      </c>
      <c r="D106" s="4">
        <v>2.7105830999999999E-5</v>
      </c>
      <c r="E106" s="3" t="s">
        <v>16</v>
      </c>
      <c r="F106" s="3" t="s">
        <v>17</v>
      </c>
      <c r="G106" s="5">
        <v>1.07135</v>
      </c>
      <c r="H106" s="5">
        <v>4.3423400000000001</v>
      </c>
      <c r="I106" s="5">
        <v>1.4028400000000001</v>
      </c>
      <c r="J106" s="5">
        <v>0.93722899999999998</v>
      </c>
      <c r="K106" s="5">
        <v>5.4842300000000002</v>
      </c>
      <c r="L106" s="5">
        <v>1.8579000000000001</v>
      </c>
      <c r="M106" s="5">
        <v>1.07534</v>
      </c>
      <c r="N106" s="5">
        <v>3.80213</v>
      </c>
      <c r="O106" s="5">
        <v>1.4295199999999999</v>
      </c>
      <c r="P106" s="9">
        <f t="shared" si="1"/>
        <v>1.8579000000000001</v>
      </c>
      <c r="Q106" s="4">
        <f>SUM($D$3:$D106)</f>
        <v>7.4929965629099988E-4</v>
      </c>
    </row>
    <row r="107" spans="1:17" x14ac:dyDescent="0.25">
      <c r="A107" s="3">
        <v>77</v>
      </c>
      <c r="B107" s="3">
        <v>779</v>
      </c>
      <c r="C107" s="9">
        <v>1.0118197</v>
      </c>
      <c r="D107" s="4">
        <v>2.4862119999999998E-5</v>
      </c>
      <c r="E107" s="3" t="s">
        <v>80</v>
      </c>
      <c r="F107" s="3" t="s">
        <v>81</v>
      </c>
      <c r="G107" s="5">
        <v>1.0497700000000001</v>
      </c>
      <c r="H107" s="5">
        <v>4.3472099999999996</v>
      </c>
      <c r="I107" s="5">
        <v>1.40384</v>
      </c>
      <c r="J107" s="5">
        <v>0.93313400000000002</v>
      </c>
      <c r="K107" s="5">
        <v>5.4791400000000001</v>
      </c>
      <c r="L107" s="5">
        <v>1.85639</v>
      </c>
      <c r="M107" s="5">
        <v>1.0063899999999999</v>
      </c>
      <c r="N107" s="5">
        <v>3.38042</v>
      </c>
      <c r="O107" s="5">
        <v>1.27783</v>
      </c>
      <c r="P107" s="9">
        <f t="shared" si="1"/>
        <v>1.85639</v>
      </c>
      <c r="Q107" s="4">
        <f>SUM($D$3:$D107)</f>
        <v>7.741617762909999E-4</v>
      </c>
    </row>
    <row r="108" spans="1:17" x14ac:dyDescent="0.25">
      <c r="A108" s="3">
        <v>57</v>
      </c>
      <c r="B108" s="3">
        <v>721</v>
      </c>
      <c r="C108" s="9">
        <v>2.1342506000000001</v>
      </c>
      <c r="D108" s="4">
        <v>6.9568850000000001E-6</v>
      </c>
      <c r="E108" s="3" t="s">
        <v>42</v>
      </c>
      <c r="F108" s="3" t="s">
        <v>43</v>
      </c>
      <c r="G108" s="5">
        <v>1.0017499999999999</v>
      </c>
      <c r="H108" s="5">
        <v>3.3388800000000001</v>
      </c>
      <c r="I108" s="5">
        <v>1.1252800000000001</v>
      </c>
      <c r="J108" s="5">
        <v>0.84121199999999996</v>
      </c>
      <c r="K108" s="5">
        <v>5.4610099999999999</v>
      </c>
      <c r="L108" s="5">
        <v>1.8555600000000001</v>
      </c>
      <c r="M108" s="5">
        <v>0.97528499999999996</v>
      </c>
      <c r="N108" s="5">
        <v>2.9092600000000002</v>
      </c>
      <c r="O108" s="5">
        <v>1.10311</v>
      </c>
      <c r="P108" s="9">
        <f t="shared" si="1"/>
        <v>1.8555600000000001</v>
      </c>
      <c r="Q108" s="4">
        <f>SUM($D$3:$D108)</f>
        <v>7.8111866129099985E-4</v>
      </c>
    </row>
    <row r="109" spans="1:17" x14ac:dyDescent="0.25">
      <c r="A109" s="3">
        <v>107</v>
      </c>
      <c r="B109" s="3">
        <v>1510</v>
      </c>
      <c r="C109" s="9">
        <v>2.8923125000000001</v>
      </c>
      <c r="D109" s="4">
        <v>7.5129435E-8</v>
      </c>
      <c r="E109" s="3" t="s">
        <v>50</v>
      </c>
      <c r="F109" s="3" t="s">
        <v>51</v>
      </c>
      <c r="G109" s="5">
        <v>1.03627</v>
      </c>
      <c r="H109" s="5">
        <v>4.01891</v>
      </c>
      <c r="I109" s="5">
        <v>1.29908</v>
      </c>
      <c r="J109" s="5">
        <v>1.02607</v>
      </c>
      <c r="K109" s="5">
        <v>5.4423899999999996</v>
      </c>
      <c r="L109" s="5">
        <v>1.84198</v>
      </c>
      <c r="M109" s="5">
        <v>1.1843399999999999</v>
      </c>
      <c r="N109" s="5">
        <v>2.9028399999999999</v>
      </c>
      <c r="O109" s="5">
        <v>1.0916699999999999</v>
      </c>
      <c r="P109" s="9">
        <f t="shared" si="1"/>
        <v>1.84198</v>
      </c>
      <c r="Q109" s="4">
        <f>SUM($D$3:$D109)</f>
        <v>7.8119379072599988E-4</v>
      </c>
    </row>
    <row r="110" spans="1:17" x14ac:dyDescent="0.25">
      <c r="A110" s="3">
        <v>121</v>
      </c>
      <c r="B110" s="3">
        <v>544</v>
      </c>
      <c r="C110" s="9">
        <v>7.9316319999999996</v>
      </c>
      <c r="D110" s="4">
        <v>3.0617261000000001E-6</v>
      </c>
      <c r="E110" s="3" t="s">
        <v>68</v>
      </c>
      <c r="F110" s="3" t="s">
        <v>69</v>
      </c>
      <c r="G110" s="5">
        <v>1.4596499999999999</v>
      </c>
      <c r="H110" s="5">
        <v>3.8437299999999999</v>
      </c>
      <c r="I110" s="5">
        <v>1.24718</v>
      </c>
      <c r="J110" s="5">
        <v>1.2243900000000001</v>
      </c>
      <c r="K110" s="5">
        <v>5.4015899999999997</v>
      </c>
      <c r="L110" s="5">
        <v>1.8351299999999999</v>
      </c>
      <c r="M110" s="5">
        <v>1.25475</v>
      </c>
      <c r="N110" s="5">
        <v>3.1900200000000001</v>
      </c>
      <c r="O110" s="5">
        <v>1.23973</v>
      </c>
      <c r="P110" s="9">
        <f t="shared" si="1"/>
        <v>1.8351299999999999</v>
      </c>
      <c r="Q110" s="4">
        <f>SUM($D$3:$D110)</f>
        <v>7.8425551682599984E-4</v>
      </c>
    </row>
    <row r="111" spans="1:17" x14ac:dyDescent="0.25">
      <c r="A111" s="3">
        <v>76</v>
      </c>
      <c r="B111" s="3">
        <v>322</v>
      </c>
      <c r="C111" s="9">
        <v>2.0325077</v>
      </c>
      <c r="D111" s="4">
        <v>3.6570294000000001E-5</v>
      </c>
      <c r="E111" s="3" t="s">
        <v>78</v>
      </c>
      <c r="F111" s="3" t="s">
        <v>79</v>
      </c>
      <c r="G111" s="5">
        <v>1.02315</v>
      </c>
      <c r="H111" s="5">
        <v>3.6253500000000001</v>
      </c>
      <c r="I111" s="5">
        <v>1.17245</v>
      </c>
      <c r="J111" s="5">
        <v>0.89288599999999996</v>
      </c>
      <c r="K111" s="5">
        <v>5.39757</v>
      </c>
      <c r="L111" s="5">
        <v>1.82823</v>
      </c>
      <c r="M111" s="5">
        <v>0.93617399999999995</v>
      </c>
      <c r="N111" s="5">
        <v>2.6604100000000002</v>
      </c>
      <c r="O111" s="5">
        <v>1.00464</v>
      </c>
      <c r="P111" s="9">
        <f t="shared" si="1"/>
        <v>1.82823</v>
      </c>
      <c r="Q111" s="4">
        <f>SUM($D$3:$D111)</f>
        <v>8.2082581082599984E-4</v>
      </c>
    </row>
    <row r="112" spans="1:17" x14ac:dyDescent="0.25">
      <c r="A112" s="3">
        <v>81</v>
      </c>
      <c r="B112" s="3">
        <v>642</v>
      </c>
      <c r="C112" s="9">
        <v>3.7576957000000002</v>
      </c>
      <c r="D112" s="4">
        <v>2.7287268000000001E-7</v>
      </c>
      <c r="E112" s="3" t="s">
        <v>14</v>
      </c>
      <c r="F112" s="3" t="s">
        <v>15</v>
      </c>
      <c r="G112" s="5">
        <v>1.2155899999999999</v>
      </c>
      <c r="H112" s="5">
        <v>3.93011</v>
      </c>
      <c r="I112" s="5">
        <v>1.3111200000000001</v>
      </c>
      <c r="J112" s="5">
        <v>1.03102</v>
      </c>
      <c r="K112" s="5">
        <v>5.3230000000000004</v>
      </c>
      <c r="L112" s="5">
        <v>1.80707</v>
      </c>
      <c r="M112" s="5">
        <v>0.90449900000000005</v>
      </c>
      <c r="N112" s="5">
        <v>2.8178700000000001</v>
      </c>
      <c r="O112" s="5">
        <v>1.07586</v>
      </c>
      <c r="P112" s="9">
        <f t="shared" si="1"/>
        <v>1.80707</v>
      </c>
      <c r="Q112" s="4">
        <f>SUM($D$3:$D112)</f>
        <v>8.2109868350599988E-4</v>
      </c>
    </row>
    <row r="113" spans="1:17" x14ac:dyDescent="0.25">
      <c r="A113" s="3">
        <v>100</v>
      </c>
      <c r="B113" s="3">
        <v>549</v>
      </c>
      <c r="C113" s="9">
        <v>3.7614945999999998</v>
      </c>
      <c r="D113" s="4">
        <v>7.3833440999999995E-8</v>
      </c>
      <c r="E113" s="3" t="s">
        <v>40</v>
      </c>
      <c r="F113" s="3" t="s">
        <v>41</v>
      </c>
      <c r="G113" s="5">
        <v>1.40893</v>
      </c>
      <c r="H113" s="5">
        <v>3.83188</v>
      </c>
      <c r="I113" s="5">
        <v>1.23919</v>
      </c>
      <c r="J113" s="5">
        <v>1.10917</v>
      </c>
      <c r="K113" s="5">
        <v>5.2705000000000002</v>
      </c>
      <c r="L113" s="5">
        <v>1.80237</v>
      </c>
      <c r="M113" s="5">
        <v>1.3674500000000001</v>
      </c>
      <c r="N113" s="5">
        <v>3.0610499999999998</v>
      </c>
      <c r="O113" s="5">
        <v>1.15154</v>
      </c>
      <c r="P113" s="9">
        <f t="shared" si="1"/>
        <v>1.80237</v>
      </c>
      <c r="Q113" s="4">
        <f>SUM($D$3:$D113)</f>
        <v>8.2117251694699986E-4</v>
      </c>
    </row>
    <row r="114" spans="1:17" x14ac:dyDescent="0.25">
      <c r="A114" s="3">
        <v>67</v>
      </c>
      <c r="B114" s="3">
        <v>1490</v>
      </c>
      <c r="C114" s="9">
        <v>2.9598407999999998</v>
      </c>
      <c r="D114" s="4">
        <v>1.7953110999999999E-5</v>
      </c>
      <c r="E114" s="3" t="s">
        <v>106</v>
      </c>
      <c r="F114" s="3" t="s">
        <v>107</v>
      </c>
      <c r="G114" s="5">
        <v>0.95243</v>
      </c>
      <c r="H114" s="5">
        <v>3.7501099999999998</v>
      </c>
      <c r="I114" s="5">
        <v>1.2135199999999999</v>
      </c>
      <c r="J114" s="5">
        <v>0.85682899999999995</v>
      </c>
      <c r="K114" s="5">
        <v>5.2072000000000003</v>
      </c>
      <c r="L114" s="5">
        <v>1.77233</v>
      </c>
      <c r="M114" s="5">
        <v>0.93013299999999999</v>
      </c>
      <c r="N114" s="5">
        <v>2.9989699999999999</v>
      </c>
      <c r="O114" s="5">
        <v>1.13622</v>
      </c>
      <c r="P114" s="9">
        <f t="shared" si="1"/>
        <v>1.77233</v>
      </c>
      <c r="Q114" s="4">
        <f>SUM($D$3:$D114)</f>
        <v>8.3912562794699987E-4</v>
      </c>
    </row>
    <row r="115" spans="1:17" x14ac:dyDescent="0.25">
      <c r="A115" s="3">
        <v>136</v>
      </c>
      <c r="B115" s="3">
        <v>1082</v>
      </c>
      <c r="C115" s="9">
        <v>2.5420003000000002</v>
      </c>
      <c r="D115" s="4">
        <v>2.6920362999999999E-8</v>
      </c>
      <c r="E115" s="3" t="s">
        <v>90</v>
      </c>
      <c r="F115" s="3" t="s">
        <v>91</v>
      </c>
      <c r="G115" s="5">
        <v>1.6869799999999999</v>
      </c>
      <c r="H115" s="5">
        <v>3.64418</v>
      </c>
      <c r="I115" s="5">
        <v>1.1834800000000001</v>
      </c>
      <c r="J115" s="5">
        <v>1.41144</v>
      </c>
      <c r="K115" s="5">
        <v>5.1785899999999998</v>
      </c>
      <c r="L115" s="5">
        <v>1.7548299999999999</v>
      </c>
      <c r="M115" s="5">
        <v>1.5853299999999999</v>
      </c>
      <c r="N115" s="5">
        <v>3.1436999999999999</v>
      </c>
      <c r="O115" s="5">
        <v>1.2612300000000001</v>
      </c>
      <c r="P115" s="9">
        <f t="shared" si="1"/>
        <v>1.7548299999999999</v>
      </c>
      <c r="Q115" s="4">
        <f>SUM($D$3:$D115)</f>
        <v>8.3915254830999985E-4</v>
      </c>
    </row>
    <row r="116" spans="1:17" x14ac:dyDescent="0.25">
      <c r="A116" s="3">
        <v>70</v>
      </c>
      <c r="B116" s="3">
        <v>161</v>
      </c>
      <c r="C116" s="9">
        <v>2.6875198</v>
      </c>
      <c r="D116" s="4">
        <v>2.7241388E-6</v>
      </c>
      <c r="E116" s="3" t="s">
        <v>62</v>
      </c>
      <c r="F116" s="3" t="s">
        <v>63</v>
      </c>
      <c r="G116" s="5">
        <v>0.882436</v>
      </c>
      <c r="H116" s="5">
        <v>3.8588900000000002</v>
      </c>
      <c r="I116" s="5">
        <v>1.2478499999999999</v>
      </c>
      <c r="J116" s="5">
        <v>0.775536</v>
      </c>
      <c r="K116" s="5">
        <v>5.1620900000000001</v>
      </c>
      <c r="L116" s="5">
        <v>1.7461199999999999</v>
      </c>
      <c r="M116" s="5">
        <v>0.73938800000000005</v>
      </c>
      <c r="N116" s="5">
        <v>3.0654499999999998</v>
      </c>
      <c r="O116" s="5">
        <v>1.15432</v>
      </c>
      <c r="P116" s="9">
        <f t="shared" si="1"/>
        <v>1.7461199999999999</v>
      </c>
      <c r="Q116" s="4">
        <f>SUM($D$3:$D116)</f>
        <v>8.4187668710999984E-4</v>
      </c>
    </row>
    <row r="117" spans="1:17" x14ac:dyDescent="0.25">
      <c r="A117" s="3">
        <v>74</v>
      </c>
      <c r="B117" s="3">
        <v>1493</v>
      </c>
      <c r="C117" s="9">
        <v>2.7509735000000002</v>
      </c>
      <c r="D117" s="4">
        <v>2.4560104E-5</v>
      </c>
      <c r="E117" s="3" t="s">
        <v>70</v>
      </c>
      <c r="F117" s="3" t="s">
        <v>71</v>
      </c>
      <c r="G117" s="5">
        <v>1.0359499999999999</v>
      </c>
      <c r="H117" s="5">
        <v>3.7374000000000001</v>
      </c>
      <c r="I117" s="5">
        <v>1.22014</v>
      </c>
      <c r="J117" s="5">
        <v>0.90382499999999999</v>
      </c>
      <c r="K117" s="5">
        <v>5.1058599999999998</v>
      </c>
      <c r="L117" s="5">
        <v>1.72899</v>
      </c>
      <c r="M117" s="5">
        <v>0.92566099999999996</v>
      </c>
      <c r="N117" s="5">
        <v>2.4443700000000002</v>
      </c>
      <c r="O117" s="5">
        <v>0.92275300000000005</v>
      </c>
      <c r="P117" s="9">
        <f t="shared" si="1"/>
        <v>1.72899</v>
      </c>
      <c r="Q117" s="4">
        <f>SUM($D$3:$D117)</f>
        <v>8.6643679110999983E-4</v>
      </c>
    </row>
    <row r="118" spans="1:17" x14ac:dyDescent="0.25">
      <c r="A118" s="3">
        <v>112</v>
      </c>
      <c r="B118" s="3">
        <v>212</v>
      </c>
      <c r="C118" s="9">
        <v>8.0253601000000003</v>
      </c>
      <c r="D118" s="4">
        <v>2.6248201E-5</v>
      </c>
      <c r="E118" s="3" t="s">
        <v>130</v>
      </c>
      <c r="F118" s="3" t="s">
        <v>131</v>
      </c>
      <c r="G118" s="5">
        <v>2.78098</v>
      </c>
      <c r="H118" s="5">
        <v>3.5371000000000001</v>
      </c>
      <c r="I118" s="5">
        <v>1.24577</v>
      </c>
      <c r="J118" s="5">
        <v>2.1410399999999998</v>
      </c>
      <c r="K118" s="5">
        <v>5.0994000000000002</v>
      </c>
      <c r="L118" s="5">
        <v>1.72499</v>
      </c>
      <c r="M118" s="5">
        <v>2.5480800000000001</v>
      </c>
      <c r="N118" s="5">
        <v>3.2079200000000001</v>
      </c>
      <c r="O118" s="5">
        <v>1.2269600000000001</v>
      </c>
      <c r="P118" s="9">
        <f t="shared" si="1"/>
        <v>1.72499</v>
      </c>
      <c r="Q118" s="4">
        <f>SUM($D$3:$D118)</f>
        <v>8.9268499210999987E-4</v>
      </c>
    </row>
    <row r="119" spans="1:17" x14ac:dyDescent="0.25">
      <c r="A119" s="3">
        <v>72</v>
      </c>
      <c r="B119" s="3">
        <v>827</v>
      </c>
      <c r="C119" s="9">
        <v>3.9041891</v>
      </c>
      <c r="D119" s="4">
        <v>5.6202457000000002E-6</v>
      </c>
      <c r="E119" s="3" t="s">
        <v>66</v>
      </c>
      <c r="F119" s="3" t="s">
        <v>67</v>
      </c>
      <c r="G119" s="5">
        <v>0.87976200000000004</v>
      </c>
      <c r="H119" s="5">
        <v>4.0740699999999999</v>
      </c>
      <c r="I119" s="5">
        <v>1.3164899999999999</v>
      </c>
      <c r="J119" s="5">
        <v>0.80293899999999996</v>
      </c>
      <c r="K119" s="5">
        <v>5.0416299999999996</v>
      </c>
      <c r="L119" s="5">
        <v>1.70692</v>
      </c>
      <c r="M119" s="5">
        <v>0.774949</v>
      </c>
      <c r="N119" s="5">
        <v>2.2628499999999998</v>
      </c>
      <c r="O119" s="5">
        <v>0.856105</v>
      </c>
      <c r="P119" s="9">
        <f t="shared" si="1"/>
        <v>1.70692</v>
      </c>
      <c r="Q119" s="4">
        <f>SUM($D$3:$D119)</f>
        <v>8.9830523780999984E-4</v>
      </c>
    </row>
    <row r="120" spans="1:17" x14ac:dyDescent="0.25">
      <c r="A120" s="3">
        <v>161</v>
      </c>
      <c r="B120" s="3">
        <v>150</v>
      </c>
      <c r="C120" s="9">
        <v>3.4815664000000002</v>
      </c>
      <c r="D120" s="4">
        <v>2.9145051E-8</v>
      </c>
      <c r="E120" s="3" t="s">
        <v>154</v>
      </c>
      <c r="F120" s="3" t="s">
        <v>155</v>
      </c>
      <c r="G120" s="5">
        <v>1.4682900000000001</v>
      </c>
      <c r="H120" s="5">
        <v>3.1669</v>
      </c>
      <c r="I120" s="5">
        <v>1.09928</v>
      </c>
      <c r="J120" s="5">
        <v>1.2859</v>
      </c>
      <c r="K120" s="5">
        <v>4.9856100000000003</v>
      </c>
      <c r="L120" s="5">
        <v>1.70557</v>
      </c>
      <c r="M120" s="5">
        <v>1.5361400000000001</v>
      </c>
      <c r="N120" s="5">
        <v>1.88686</v>
      </c>
      <c r="O120" s="5">
        <v>0.76037699999999997</v>
      </c>
      <c r="P120" s="9">
        <f t="shared" si="1"/>
        <v>1.70557</v>
      </c>
      <c r="Q120" s="4">
        <f>SUM($D$3:$D120)</f>
        <v>8.9833438286099983E-4</v>
      </c>
    </row>
    <row r="121" spans="1:17" x14ac:dyDescent="0.25">
      <c r="A121" s="3">
        <v>60</v>
      </c>
      <c r="B121" s="3">
        <v>169</v>
      </c>
      <c r="C121" s="9">
        <v>1.781126</v>
      </c>
      <c r="D121" s="4">
        <v>2.9403935000000001E-5</v>
      </c>
      <c r="E121" s="3" t="s">
        <v>48</v>
      </c>
      <c r="F121" s="3" t="s">
        <v>49</v>
      </c>
      <c r="G121" s="5">
        <v>0.92486999999999997</v>
      </c>
      <c r="H121" s="5">
        <v>3.5720399999999999</v>
      </c>
      <c r="I121" s="5">
        <v>1.1534500000000001</v>
      </c>
      <c r="J121" s="5">
        <v>0.86983500000000002</v>
      </c>
      <c r="K121" s="5">
        <v>5.0179799999999997</v>
      </c>
      <c r="L121" s="5">
        <v>1.6973800000000001</v>
      </c>
      <c r="M121" s="5">
        <v>0.97825499999999999</v>
      </c>
      <c r="N121" s="5">
        <v>2.6914099999999999</v>
      </c>
      <c r="O121" s="5">
        <v>1.0119400000000001</v>
      </c>
      <c r="P121" s="9">
        <f t="shared" si="1"/>
        <v>1.6973800000000001</v>
      </c>
      <c r="Q121" s="4">
        <f>SUM($D$3:$D121)</f>
        <v>9.2773831786099978E-4</v>
      </c>
    </row>
    <row r="122" spans="1:17" x14ac:dyDescent="0.25">
      <c r="A122" s="3">
        <v>66</v>
      </c>
      <c r="B122" s="3">
        <v>1500</v>
      </c>
      <c r="C122" s="9">
        <v>3.0076466000000002</v>
      </c>
      <c r="D122" s="4">
        <v>4.2099708999999997E-5</v>
      </c>
      <c r="E122" s="3" t="s">
        <v>104</v>
      </c>
      <c r="F122" s="3" t="s">
        <v>105</v>
      </c>
      <c r="G122" s="5">
        <v>1.11158</v>
      </c>
      <c r="H122" s="5">
        <v>3.5044</v>
      </c>
      <c r="I122" s="5">
        <v>1.14534</v>
      </c>
      <c r="J122" s="5">
        <v>0.99573500000000004</v>
      </c>
      <c r="K122" s="5">
        <v>4.6962000000000002</v>
      </c>
      <c r="L122" s="5">
        <v>1.5957600000000001</v>
      </c>
      <c r="M122" s="5">
        <v>1.1465000000000001</v>
      </c>
      <c r="N122" s="5">
        <v>2.7289699999999999</v>
      </c>
      <c r="O122" s="5">
        <v>1.03359</v>
      </c>
      <c r="P122" s="9">
        <f t="shared" si="1"/>
        <v>1.5957600000000001</v>
      </c>
      <c r="Q122" s="4">
        <f>SUM($D$3:$D122)</f>
        <v>9.6983802686099975E-4</v>
      </c>
    </row>
    <row r="123" spans="1:17" x14ac:dyDescent="0.25">
      <c r="A123" s="3">
        <v>104</v>
      </c>
      <c r="B123" s="3">
        <v>1519</v>
      </c>
      <c r="C123" s="9">
        <v>4.7230973000000001</v>
      </c>
      <c r="D123" s="4">
        <v>7.8922240999999998E-8</v>
      </c>
      <c r="E123" s="3" t="s">
        <v>100</v>
      </c>
      <c r="F123" s="3" t="s">
        <v>101</v>
      </c>
      <c r="G123" s="5">
        <v>0.89928300000000005</v>
      </c>
      <c r="H123" s="5">
        <v>3.5922000000000001</v>
      </c>
      <c r="I123" s="5">
        <v>1.16032</v>
      </c>
      <c r="J123" s="5">
        <v>0.82508499999999996</v>
      </c>
      <c r="K123" s="5">
        <v>4.6612099999999996</v>
      </c>
      <c r="L123" s="5">
        <v>1.57711</v>
      </c>
      <c r="M123" s="5">
        <v>1.0326</v>
      </c>
      <c r="N123" s="5">
        <v>2.5526200000000001</v>
      </c>
      <c r="O123" s="5">
        <v>0.96420799999999995</v>
      </c>
      <c r="P123" s="9">
        <f t="shared" si="1"/>
        <v>1.57711</v>
      </c>
      <c r="Q123" s="4">
        <f>SUM($D$3:$D123)</f>
        <v>9.6991694910199971E-4</v>
      </c>
    </row>
    <row r="124" spans="1:17" x14ac:dyDescent="0.25">
      <c r="A124" s="3">
        <v>61</v>
      </c>
      <c r="B124" s="3">
        <v>1510</v>
      </c>
      <c r="C124" s="9">
        <v>1.8361467</v>
      </c>
      <c r="D124" s="4">
        <v>9.3454701000000001E-6</v>
      </c>
      <c r="E124" s="3" t="s">
        <v>50</v>
      </c>
      <c r="F124" s="3" t="s">
        <v>51</v>
      </c>
      <c r="G124" s="5">
        <v>0.88825200000000004</v>
      </c>
      <c r="H124" s="5">
        <v>3.3367499999999999</v>
      </c>
      <c r="I124" s="5">
        <v>1.0778099999999999</v>
      </c>
      <c r="J124" s="5">
        <v>0.81248399999999998</v>
      </c>
      <c r="K124" s="5">
        <v>4.5349199999999996</v>
      </c>
      <c r="L124" s="5">
        <v>1.5349999999999999</v>
      </c>
      <c r="M124" s="5">
        <v>0.87969799999999998</v>
      </c>
      <c r="N124" s="5">
        <v>2.5350999999999999</v>
      </c>
      <c r="O124" s="5">
        <v>0.95360299999999998</v>
      </c>
      <c r="P124" s="9">
        <f t="shared" si="1"/>
        <v>1.5349999999999999</v>
      </c>
      <c r="Q124" s="4">
        <f>SUM($D$3:$D124)</f>
        <v>9.7926241920199978E-4</v>
      </c>
    </row>
    <row r="125" spans="1:17" x14ac:dyDescent="0.25">
      <c r="A125" s="3">
        <v>119</v>
      </c>
      <c r="B125" s="3">
        <v>1202</v>
      </c>
      <c r="C125" s="9">
        <v>1.931487</v>
      </c>
      <c r="D125" s="4">
        <v>8.8159394999999995E-6</v>
      </c>
      <c r="E125" s="3" t="s">
        <v>134</v>
      </c>
      <c r="F125" s="3" t="s">
        <v>135</v>
      </c>
      <c r="G125" s="5">
        <v>1.17754</v>
      </c>
      <c r="H125" s="5">
        <v>3.11802</v>
      </c>
      <c r="I125" s="5">
        <v>1.01085</v>
      </c>
      <c r="J125" s="5">
        <v>0.96450800000000003</v>
      </c>
      <c r="K125" s="5">
        <v>4.3704400000000003</v>
      </c>
      <c r="L125" s="5">
        <v>1.47949</v>
      </c>
      <c r="M125" s="5">
        <v>0.89731700000000003</v>
      </c>
      <c r="N125" s="5">
        <v>2.6602000000000001</v>
      </c>
      <c r="O125" s="5">
        <v>1.0089300000000001</v>
      </c>
      <c r="P125" s="9">
        <f t="shared" si="1"/>
        <v>1.47949</v>
      </c>
      <c r="Q125" s="4">
        <f>SUM($D$3:$D125)</f>
        <v>9.8807835870199983E-4</v>
      </c>
    </row>
    <row r="126" spans="1:17" x14ac:dyDescent="0.25">
      <c r="A126" s="3">
        <v>103</v>
      </c>
      <c r="B126" s="3">
        <v>1545</v>
      </c>
      <c r="C126" s="9">
        <v>2.7003460000000001</v>
      </c>
      <c r="D126" s="4">
        <v>1.3372844E-5</v>
      </c>
      <c r="E126" s="3" t="s">
        <v>44</v>
      </c>
      <c r="F126" s="3" t="s">
        <v>45</v>
      </c>
      <c r="G126" s="5">
        <v>0.985178</v>
      </c>
      <c r="H126" s="5">
        <v>3.2534800000000001</v>
      </c>
      <c r="I126" s="5">
        <v>1.05081</v>
      </c>
      <c r="J126" s="5">
        <v>0.89345200000000002</v>
      </c>
      <c r="K126" s="5">
        <v>4.3586600000000004</v>
      </c>
      <c r="L126" s="5">
        <v>1.4770700000000001</v>
      </c>
      <c r="M126" s="5">
        <v>1.06142</v>
      </c>
      <c r="N126" s="5">
        <v>2.42232</v>
      </c>
      <c r="O126" s="5">
        <v>0.91374299999999997</v>
      </c>
      <c r="P126" s="9">
        <f t="shared" si="1"/>
        <v>1.4770700000000001</v>
      </c>
      <c r="Q126" s="4">
        <f>SUM($D$3:$D126)</f>
        <v>1.0014512027019999E-3</v>
      </c>
    </row>
    <row r="127" spans="1:17" x14ac:dyDescent="0.25">
      <c r="A127" s="3">
        <v>89</v>
      </c>
      <c r="B127" s="3">
        <v>285</v>
      </c>
      <c r="C127" s="9">
        <v>3.2200410000000002</v>
      </c>
      <c r="D127" s="4">
        <v>3.1411633E-5</v>
      </c>
      <c r="E127" s="3" t="s">
        <v>114</v>
      </c>
      <c r="F127" s="3" t="s">
        <v>115</v>
      </c>
      <c r="G127" s="5">
        <v>1.09527</v>
      </c>
      <c r="H127" s="5">
        <v>3.1882199999999998</v>
      </c>
      <c r="I127" s="5">
        <v>1.03268</v>
      </c>
      <c r="J127" s="5">
        <v>0.92098400000000002</v>
      </c>
      <c r="K127" s="5">
        <v>4.3265599999999997</v>
      </c>
      <c r="L127" s="5">
        <v>1.4643999999999999</v>
      </c>
      <c r="M127" s="5">
        <v>0.79659999999999997</v>
      </c>
      <c r="N127" s="5">
        <v>2.36829</v>
      </c>
      <c r="O127" s="5">
        <v>0.89300500000000005</v>
      </c>
      <c r="P127" s="9">
        <f t="shared" si="1"/>
        <v>1.4643999999999999</v>
      </c>
      <c r="Q127" s="4">
        <f>SUM($D$3:$D127)</f>
        <v>1.0328628357019998E-3</v>
      </c>
    </row>
    <row r="128" spans="1:17" x14ac:dyDescent="0.25">
      <c r="A128" s="3">
        <v>86</v>
      </c>
      <c r="B128" s="3">
        <v>154</v>
      </c>
      <c r="C128" s="9">
        <v>9.3953513999999991</v>
      </c>
      <c r="D128" s="4">
        <v>1.5283589E-5</v>
      </c>
      <c r="E128" s="3" t="s">
        <v>22</v>
      </c>
      <c r="F128" s="3" t="s">
        <v>23</v>
      </c>
      <c r="G128" s="5">
        <v>1.31762</v>
      </c>
      <c r="H128" s="5">
        <v>2.78443</v>
      </c>
      <c r="I128" s="5">
        <v>0.91756800000000005</v>
      </c>
      <c r="J128" s="5">
        <v>1.2188099999999999</v>
      </c>
      <c r="K128" s="5">
        <v>4.2022399999999998</v>
      </c>
      <c r="L128" s="5">
        <v>1.4272199999999999</v>
      </c>
      <c r="M128" s="5">
        <v>1.5661400000000001</v>
      </c>
      <c r="N128" s="5">
        <v>2.2621099999999998</v>
      </c>
      <c r="O128" s="5">
        <v>0.88416899999999998</v>
      </c>
      <c r="P128" s="9">
        <f t="shared" si="1"/>
        <v>1.4272199999999999</v>
      </c>
      <c r="Q128" s="4">
        <f>SUM($D$3:$D128)</f>
        <v>1.0481464247019999E-3</v>
      </c>
    </row>
    <row r="129" spans="1:17" x14ac:dyDescent="0.25">
      <c r="A129" s="3">
        <v>42</v>
      </c>
      <c r="B129" s="3">
        <v>238</v>
      </c>
      <c r="C129" s="9">
        <v>8.1401520000000005</v>
      </c>
      <c r="D129" s="4">
        <v>1.0457243E-5</v>
      </c>
      <c r="E129" s="3" t="s">
        <v>86</v>
      </c>
      <c r="F129" s="3" t="s">
        <v>87</v>
      </c>
      <c r="G129" s="5">
        <v>1.5340499999999999</v>
      </c>
      <c r="H129" s="5">
        <v>3.14222</v>
      </c>
      <c r="I129" s="5">
        <v>1.0220899999999999</v>
      </c>
      <c r="J129" s="5">
        <v>1.2641800000000001</v>
      </c>
      <c r="K129" s="5">
        <v>4.1523399999999997</v>
      </c>
      <c r="L129" s="5">
        <v>1.4086099999999999</v>
      </c>
      <c r="M129" s="5">
        <v>1.43024</v>
      </c>
      <c r="N129" s="5">
        <v>2.9164400000000001</v>
      </c>
      <c r="O129" s="5">
        <v>1.1289100000000001</v>
      </c>
      <c r="P129" s="9">
        <f t="shared" si="1"/>
        <v>1.4086099999999999</v>
      </c>
      <c r="Q129" s="4">
        <f>SUM($D$3:$D129)</f>
        <v>1.058603667702E-3</v>
      </c>
    </row>
    <row r="130" spans="1:17" x14ac:dyDescent="0.25">
      <c r="A130" s="3">
        <v>36</v>
      </c>
      <c r="B130" s="3">
        <v>1198</v>
      </c>
      <c r="C130" s="9">
        <v>1.264467</v>
      </c>
      <c r="D130" s="4">
        <v>3.9132686999999997E-5</v>
      </c>
      <c r="E130" s="3" t="s">
        <v>76</v>
      </c>
      <c r="F130" s="3" t="s">
        <v>77</v>
      </c>
      <c r="G130" s="5">
        <v>0.613514</v>
      </c>
      <c r="H130" s="5">
        <v>3.0359400000000001</v>
      </c>
      <c r="I130" s="5">
        <v>0.98138199999999998</v>
      </c>
      <c r="J130" s="5">
        <v>0.53992200000000001</v>
      </c>
      <c r="K130" s="5">
        <v>4.14846</v>
      </c>
      <c r="L130" s="5">
        <v>1.4043000000000001</v>
      </c>
      <c r="M130" s="5">
        <v>0.65465200000000001</v>
      </c>
      <c r="N130" s="5">
        <v>1.9721900000000001</v>
      </c>
      <c r="O130" s="5">
        <v>0.74271299999999996</v>
      </c>
      <c r="P130" s="9">
        <f t="shared" si="1"/>
        <v>1.4043000000000001</v>
      </c>
      <c r="Q130" s="4">
        <f>SUM($D$3:$D130)</f>
        <v>1.097736354702E-3</v>
      </c>
    </row>
    <row r="131" spans="1:17" x14ac:dyDescent="0.25">
      <c r="A131" s="3">
        <v>84</v>
      </c>
      <c r="B131" s="3">
        <v>1508</v>
      </c>
      <c r="C131" s="9">
        <v>0.97423029000000005</v>
      </c>
      <c r="D131" s="4">
        <v>3.6630571999999998E-5</v>
      </c>
      <c r="E131" s="3" t="s">
        <v>92</v>
      </c>
      <c r="F131" s="3" t="s">
        <v>93</v>
      </c>
      <c r="G131" s="5">
        <v>1.0327200000000001</v>
      </c>
      <c r="H131" s="5">
        <v>3.1885300000000001</v>
      </c>
      <c r="I131" s="5">
        <v>1.0295300000000001</v>
      </c>
      <c r="J131" s="5">
        <v>0.84781600000000001</v>
      </c>
      <c r="K131" s="5">
        <v>4.0574700000000004</v>
      </c>
      <c r="L131" s="5">
        <v>1.3728100000000001</v>
      </c>
      <c r="M131" s="5">
        <v>0.81632000000000005</v>
      </c>
      <c r="N131" s="5">
        <v>2.48475</v>
      </c>
      <c r="O131" s="5">
        <v>0.93505000000000005</v>
      </c>
      <c r="P131" s="9">
        <f t="shared" ref="P131:P194" si="2">MAX(I131,L131,O131)</f>
        <v>1.3728100000000001</v>
      </c>
      <c r="Q131" s="4">
        <f>SUM($D$3:$D131)</f>
        <v>1.134366926702E-3</v>
      </c>
    </row>
    <row r="132" spans="1:17" x14ac:dyDescent="0.25">
      <c r="A132" s="3">
        <v>37</v>
      </c>
      <c r="B132" s="3">
        <v>322</v>
      </c>
      <c r="C132" s="9">
        <v>1.3428515999999999</v>
      </c>
      <c r="D132" s="4">
        <v>8.9445965999999997E-5</v>
      </c>
      <c r="E132" s="3" t="s">
        <v>78</v>
      </c>
      <c r="F132" s="3" t="s">
        <v>79</v>
      </c>
      <c r="G132" s="5">
        <v>0.863591</v>
      </c>
      <c r="H132" s="5">
        <v>2.7997899999999998</v>
      </c>
      <c r="I132" s="5">
        <v>0.90972900000000001</v>
      </c>
      <c r="J132" s="5">
        <v>0.72161299999999995</v>
      </c>
      <c r="K132" s="5">
        <v>3.9674999999999998</v>
      </c>
      <c r="L132" s="5">
        <v>1.3426199999999999</v>
      </c>
      <c r="M132" s="5">
        <v>0.76563499999999995</v>
      </c>
      <c r="N132" s="5">
        <v>2.1496599999999999</v>
      </c>
      <c r="O132" s="5">
        <v>0.81344700000000003</v>
      </c>
      <c r="P132" s="9">
        <f t="shared" si="2"/>
        <v>1.3426199999999999</v>
      </c>
      <c r="Q132" s="4">
        <f>SUM($D$3:$D132)</f>
        <v>1.2238128927019999E-3</v>
      </c>
    </row>
    <row r="133" spans="1:17" x14ac:dyDescent="0.25">
      <c r="A133" s="3">
        <v>92</v>
      </c>
      <c r="B133" s="3">
        <v>988</v>
      </c>
      <c r="C133" s="9">
        <v>2.5993105999999999</v>
      </c>
      <c r="D133" s="4">
        <v>7.1440297000000002E-8</v>
      </c>
      <c r="E133" s="3" t="s">
        <v>120</v>
      </c>
      <c r="F133" s="3" t="s">
        <v>121</v>
      </c>
      <c r="G133" s="5">
        <v>1.04617</v>
      </c>
      <c r="H133" s="5">
        <v>3.1488399999999999</v>
      </c>
      <c r="I133" s="5">
        <v>1.02013</v>
      </c>
      <c r="J133" s="5">
        <v>0.97723499999999996</v>
      </c>
      <c r="K133" s="5">
        <v>3.9507500000000002</v>
      </c>
      <c r="L133" s="5">
        <v>1.3367899999999999</v>
      </c>
      <c r="M133" s="5">
        <v>1.1297200000000001</v>
      </c>
      <c r="N133" s="5">
        <v>2.1487699999999998</v>
      </c>
      <c r="O133" s="5">
        <v>0.85226800000000003</v>
      </c>
      <c r="P133" s="9">
        <f t="shared" si="2"/>
        <v>1.3367899999999999</v>
      </c>
      <c r="Q133" s="4">
        <f>SUM($D$3:$D133)</f>
        <v>1.2238843329989999E-3</v>
      </c>
    </row>
    <row r="134" spans="1:17" x14ac:dyDescent="0.25">
      <c r="A134" s="3">
        <v>97</v>
      </c>
      <c r="B134" s="3">
        <v>802</v>
      </c>
      <c r="C134" s="9">
        <v>2.3601184000000002</v>
      </c>
      <c r="D134" s="4">
        <v>1.0530943E-5</v>
      </c>
      <c r="E134" s="3" t="s">
        <v>34</v>
      </c>
      <c r="F134" s="3" t="s">
        <v>35</v>
      </c>
      <c r="G134" s="5">
        <v>1.2906599999999999</v>
      </c>
      <c r="H134" s="5">
        <v>2.8282099999999999</v>
      </c>
      <c r="I134" s="5">
        <v>0.92728200000000005</v>
      </c>
      <c r="J134" s="5">
        <v>1.0624800000000001</v>
      </c>
      <c r="K134" s="5">
        <v>3.71698</v>
      </c>
      <c r="L134" s="5">
        <v>1.28043</v>
      </c>
      <c r="M134" s="5">
        <v>1.21174</v>
      </c>
      <c r="N134" s="5">
        <v>2.1038800000000002</v>
      </c>
      <c r="O134" s="5">
        <v>0.89115200000000006</v>
      </c>
      <c r="P134" s="9">
        <f t="shared" si="2"/>
        <v>1.28043</v>
      </c>
      <c r="Q134" s="4">
        <f>SUM($D$3:$D134)</f>
        <v>1.2344152759989999E-3</v>
      </c>
    </row>
    <row r="135" spans="1:17" x14ac:dyDescent="0.25">
      <c r="A135" s="3">
        <v>40</v>
      </c>
      <c r="B135" s="3">
        <v>1086</v>
      </c>
      <c r="C135" s="9">
        <v>0.78206503000000005</v>
      </c>
      <c r="D135" s="4">
        <v>3.4409541999999998E-5</v>
      </c>
      <c r="E135" s="3" t="s">
        <v>82</v>
      </c>
      <c r="F135" s="3" t="s">
        <v>83</v>
      </c>
      <c r="G135" s="5">
        <v>0.72205600000000003</v>
      </c>
      <c r="H135" s="5">
        <v>2.2692999999999999</v>
      </c>
      <c r="I135" s="5">
        <v>0.73913499999999999</v>
      </c>
      <c r="J135" s="5">
        <v>0.89373199999999997</v>
      </c>
      <c r="K135" s="5">
        <v>3.7160600000000001</v>
      </c>
      <c r="L135" s="5">
        <v>1.26552</v>
      </c>
      <c r="M135" s="5">
        <v>1.0194000000000001</v>
      </c>
      <c r="N135" s="5">
        <v>1.9133199999999999</v>
      </c>
      <c r="O135" s="5">
        <v>0.74185000000000001</v>
      </c>
      <c r="P135" s="9">
        <f t="shared" si="2"/>
        <v>1.26552</v>
      </c>
      <c r="Q135" s="4">
        <f>SUM($D$3:$D135)</f>
        <v>1.2688248179989999E-3</v>
      </c>
    </row>
    <row r="136" spans="1:17" x14ac:dyDescent="0.25">
      <c r="A136" s="3">
        <v>47</v>
      </c>
      <c r="B136" s="3">
        <v>154</v>
      </c>
      <c r="C136" s="9">
        <v>6.1090745999999996</v>
      </c>
      <c r="D136" s="4">
        <v>2.7605838E-5</v>
      </c>
      <c r="E136" s="3" t="s">
        <v>22</v>
      </c>
      <c r="F136" s="3" t="s">
        <v>23</v>
      </c>
      <c r="G136" s="5">
        <v>0.99609800000000004</v>
      </c>
      <c r="H136" s="5">
        <v>2.4770500000000002</v>
      </c>
      <c r="I136" s="5">
        <v>0.80027199999999998</v>
      </c>
      <c r="J136" s="5">
        <v>1.06392</v>
      </c>
      <c r="K136" s="5">
        <v>3.7276500000000001</v>
      </c>
      <c r="L136" s="5">
        <v>1.2617</v>
      </c>
      <c r="M136" s="5">
        <v>1.2924899999999999</v>
      </c>
      <c r="N136" s="5">
        <v>1.9614400000000001</v>
      </c>
      <c r="O136" s="5">
        <v>0.73952499999999999</v>
      </c>
      <c r="P136" s="9">
        <f t="shared" si="2"/>
        <v>1.2617</v>
      </c>
      <c r="Q136" s="4">
        <f>SUM($D$3:$D136)</f>
        <v>1.2964306559989998E-3</v>
      </c>
    </row>
    <row r="137" spans="1:17" x14ac:dyDescent="0.25">
      <c r="A137" s="3">
        <v>43</v>
      </c>
      <c r="B137" s="3">
        <v>1549</v>
      </c>
      <c r="C137" s="9">
        <v>0.93955606000000003</v>
      </c>
      <c r="D137" s="4">
        <v>1.725067E-4</v>
      </c>
      <c r="E137" s="3" t="s">
        <v>16</v>
      </c>
      <c r="F137" s="3" t="s">
        <v>17</v>
      </c>
      <c r="G137" s="5">
        <v>0.85456699999999997</v>
      </c>
      <c r="H137" s="5">
        <v>3.0383200000000001</v>
      </c>
      <c r="I137" s="5">
        <v>0.98562799999999995</v>
      </c>
      <c r="J137" s="5">
        <v>0.77495000000000003</v>
      </c>
      <c r="K137" s="5">
        <v>3.68316</v>
      </c>
      <c r="L137" s="5">
        <v>1.25668</v>
      </c>
      <c r="M137" s="5">
        <v>0.89597499999999997</v>
      </c>
      <c r="N137" s="5">
        <v>2.29949</v>
      </c>
      <c r="O137" s="5">
        <v>0.86727100000000001</v>
      </c>
      <c r="P137" s="9">
        <f t="shared" si="2"/>
        <v>1.25668</v>
      </c>
      <c r="Q137" s="4">
        <f>SUM($D$3:$D137)</f>
        <v>1.4689373559989998E-3</v>
      </c>
    </row>
    <row r="138" spans="1:17" x14ac:dyDescent="0.25">
      <c r="A138" s="3">
        <v>14</v>
      </c>
      <c r="B138" s="3">
        <v>960</v>
      </c>
      <c r="C138" s="9">
        <v>0.78336530999999998</v>
      </c>
      <c r="D138" s="4">
        <v>3.4651925999999997E-5</v>
      </c>
      <c r="E138" s="3" t="s">
        <v>32</v>
      </c>
      <c r="F138" s="3" t="s">
        <v>33</v>
      </c>
      <c r="G138" s="5">
        <v>0.77232299999999998</v>
      </c>
      <c r="H138" s="5">
        <v>2.63043</v>
      </c>
      <c r="I138" s="5">
        <v>0.85805299999999995</v>
      </c>
      <c r="J138" s="5">
        <v>0.72684199999999999</v>
      </c>
      <c r="K138" s="5">
        <v>3.6407500000000002</v>
      </c>
      <c r="L138" s="5">
        <v>1.2385999999999999</v>
      </c>
      <c r="M138" s="5">
        <v>0.69650800000000002</v>
      </c>
      <c r="N138" s="5">
        <v>2.0652400000000002</v>
      </c>
      <c r="O138" s="5">
        <v>0.80342499999999994</v>
      </c>
      <c r="P138" s="9">
        <f t="shared" si="2"/>
        <v>1.2385999999999999</v>
      </c>
      <c r="Q138" s="4">
        <f>SUM($D$3:$D138)</f>
        <v>1.5035892819989997E-3</v>
      </c>
    </row>
    <row r="139" spans="1:17" x14ac:dyDescent="0.25">
      <c r="A139" s="3">
        <v>54</v>
      </c>
      <c r="B139" s="3">
        <v>2625</v>
      </c>
      <c r="C139" s="9">
        <v>11.440853000000001</v>
      </c>
      <c r="D139" s="4">
        <v>6.3163635999999998E-5</v>
      </c>
      <c r="E139" s="3" t="s">
        <v>36</v>
      </c>
      <c r="F139" s="3" t="s">
        <v>37</v>
      </c>
      <c r="G139" s="5">
        <v>1.0414300000000001</v>
      </c>
      <c r="H139" s="5">
        <v>2.54312</v>
      </c>
      <c r="I139" s="5">
        <v>0.83328000000000002</v>
      </c>
      <c r="J139" s="5">
        <v>0.99734199999999995</v>
      </c>
      <c r="K139" s="5">
        <v>3.6373899999999999</v>
      </c>
      <c r="L139" s="5">
        <v>1.2357800000000001</v>
      </c>
      <c r="M139" s="5">
        <v>1.1676599999999999</v>
      </c>
      <c r="N139" s="5">
        <v>1.73708</v>
      </c>
      <c r="O139" s="5">
        <v>0.66739700000000002</v>
      </c>
      <c r="P139" s="9">
        <f t="shared" si="2"/>
        <v>1.2357800000000001</v>
      </c>
      <c r="Q139" s="4">
        <f>SUM($D$3:$D139)</f>
        <v>1.5667529179989998E-3</v>
      </c>
    </row>
    <row r="140" spans="1:17" x14ac:dyDescent="0.25">
      <c r="A140" s="3">
        <v>160</v>
      </c>
      <c r="B140" s="3">
        <v>1083</v>
      </c>
      <c r="C140" s="9">
        <v>4.4703182999999997</v>
      </c>
      <c r="D140" s="4">
        <v>3.4433839000000001E-8</v>
      </c>
      <c r="E140" s="3" t="s">
        <v>152</v>
      </c>
      <c r="F140" s="3" t="s">
        <v>153</v>
      </c>
      <c r="G140" s="5">
        <v>1.1767700000000001</v>
      </c>
      <c r="H140" s="5">
        <v>2.8417599999999998</v>
      </c>
      <c r="I140" s="5">
        <v>0.92009399999999997</v>
      </c>
      <c r="J140" s="5">
        <v>0.98310799999999998</v>
      </c>
      <c r="K140" s="5">
        <v>3.4964300000000001</v>
      </c>
      <c r="L140" s="5">
        <v>1.1834499999999999</v>
      </c>
      <c r="M140" s="5">
        <v>0.97909000000000002</v>
      </c>
      <c r="N140" s="5">
        <v>2.0710500000000001</v>
      </c>
      <c r="O140" s="5">
        <v>0.78445100000000001</v>
      </c>
      <c r="P140" s="9">
        <f t="shared" si="2"/>
        <v>1.1834499999999999</v>
      </c>
      <c r="Q140" s="4">
        <f>SUM($D$3:$D140)</f>
        <v>1.5667873518379997E-3</v>
      </c>
    </row>
    <row r="141" spans="1:17" x14ac:dyDescent="0.25">
      <c r="A141" s="3">
        <v>62</v>
      </c>
      <c r="B141" s="3">
        <v>2654</v>
      </c>
      <c r="C141" s="9">
        <v>4.4125581</v>
      </c>
      <c r="D141" s="4">
        <v>2.2837894000000001E-5</v>
      </c>
      <c r="E141" s="3" t="s">
        <v>52</v>
      </c>
      <c r="F141" s="3" t="s">
        <v>53</v>
      </c>
      <c r="G141" s="5">
        <v>0.73491499999999998</v>
      </c>
      <c r="H141" s="5">
        <v>2.4845799999999998</v>
      </c>
      <c r="I141" s="5">
        <v>0.80237000000000003</v>
      </c>
      <c r="J141" s="5">
        <v>0.67315499999999995</v>
      </c>
      <c r="K141" s="5">
        <v>3.45804</v>
      </c>
      <c r="L141" s="5">
        <v>1.1728700000000001</v>
      </c>
      <c r="M141" s="5">
        <v>0.693272</v>
      </c>
      <c r="N141" s="5">
        <v>1.8785400000000001</v>
      </c>
      <c r="O141" s="5">
        <v>0.70875299999999997</v>
      </c>
      <c r="P141" s="9">
        <f t="shared" si="2"/>
        <v>1.1728700000000001</v>
      </c>
      <c r="Q141" s="4">
        <f>SUM($D$3:$D141)</f>
        <v>1.5896252458379998E-3</v>
      </c>
    </row>
    <row r="142" spans="1:17" x14ac:dyDescent="0.25">
      <c r="A142" s="3">
        <v>85</v>
      </c>
      <c r="B142" s="3">
        <v>158</v>
      </c>
      <c r="C142" s="9">
        <v>2.4125046999999999</v>
      </c>
      <c r="D142" s="4">
        <v>2.0571151E-5</v>
      </c>
      <c r="E142" s="3" t="s">
        <v>20</v>
      </c>
      <c r="F142" s="3" t="s">
        <v>21</v>
      </c>
      <c r="G142" s="5">
        <v>1.32535</v>
      </c>
      <c r="H142" s="5">
        <v>2.2054100000000001</v>
      </c>
      <c r="I142" s="5">
        <v>0.71214900000000003</v>
      </c>
      <c r="J142" s="5">
        <v>1.1281099999999999</v>
      </c>
      <c r="K142" s="5">
        <v>3.4110999999999998</v>
      </c>
      <c r="L142" s="5">
        <v>1.1577</v>
      </c>
      <c r="M142" s="5">
        <v>1.29752</v>
      </c>
      <c r="N142" s="5">
        <v>1.7580899999999999</v>
      </c>
      <c r="O142" s="5">
        <v>0.66119600000000001</v>
      </c>
      <c r="P142" s="9">
        <f t="shared" si="2"/>
        <v>1.1577</v>
      </c>
      <c r="Q142" s="4">
        <f>SUM($D$3:$D142)</f>
        <v>1.6101963968379999E-3</v>
      </c>
    </row>
    <row r="143" spans="1:17" x14ac:dyDescent="0.25">
      <c r="A143" s="3">
        <v>56</v>
      </c>
      <c r="B143" s="3">
        <v>3468</v>
      </c>
      <c r="C143" s="9">
        <v>7.5674491000000002</v>
      </c>
      <c r="D143" s="4">
        <v>2.5431764000000001E-5</v>
      </c>
      <c r="E143" s="3" t="s">
        <v>98</v>
      </c>
      <c r="F143" s="3" t="s">
        <v>99</v>
      </c>
      <c r="G143" s="5">
        <v>0.78172699999999995</v>
      </c>
      <c r="H143" s="5">
        <v>2.2483599999999999</v>
      </c>
      <c r="I143" s="5">
        <v>0.72983699999999996</v>
      </c>
      <c r="J143" s="5">
        <v>0.70148600000000005</v>
      </c>
      <c r="K143" s="5">
        <v>3.3625799999999999</v>
      </c>
      <c r="L143" s="5">
        <v>1.14367</v>
      </c>
      <c r="M143" s="5">
        <v>0.79863799999999996</v>
      </c>
      <c r="N143" s="5">
        <v>1.7984899999999999</v>
      </c>
      <c r="O143" s="5">
        <v>0.68710300000000002</v>
      </c>
      <c r="P143" s="9">
        <f t="shared" si="2"/>
        <v>1.14367</v>
      </c>
      <c r="Q143" s="4">
        <f>SUM($D$3:$D143)</f>
        <v>1.6356281608379999E-3</v>
      </c>
    </row>
    <row r="144" spans="1:17" x14ac:dyDescent="0.25">
      <c r="A144" s="3">
        <v>39</v>
      </c>
      <c r="B144" s="3">
        <v>779</v>
      </c>
      <c r="C144" s="9">
        <v>0.66644698000000002</v>
      </c>
      <c r="D144" s="4">
        <v>6.5435543000000002E-6</v>
      </c>
      <c r="E144" s="3" t="s">
        <v>80</v>
      </c>
      <c r="F144" s="3" t="s">
        <v>81</v>
      </c>
      <c r="G144" s="5">
        <v>0.76433099999999998</v>
      </c>
      <c r="H144" s="5">
        <v>2.5608</v>
      </c>
      <c r="I144" s="5">
        <v>0.82806599999999997</v>
      </c>
      <c r="J144" s="5">
        <v>0.72996700000000003</v>
      </c>
      <c r="K144" s="5">
        <v>3.3155000000000001</v>
      </c>
      <c r="L144" s="5">
        <v>1.125</v>
      </c>
      <c r="M144" s="5">
        <v>0.78663000000000005</v>
      </c>
      <c r="N144" s="5">
        <v>1.80562</v>
      </c>
      <c r="O144" s="5">
        <v>0.68492900000000001</v>
      </c>
      <c r="P144" s="9">
        <f t="shared" si="2"/>
        <v>1.125</v>
      </c>
      <c r="Q144" s="4">
        <f>SUM($D$3:$D144)</f>
        <v>1.6421717151379998E-3</v>
      </c>
    </row>
    <row r="145" spans="1:17" x14ac:dyDescent="0.25">
      <c r="A145" s="3">
        <v>29</v>
      </c>
      <c r="B145" s="3">
        <v>161</v>
      </c>
      <c r="C145" s="9">
        <v>1.7599216</v>
      </c>
      <c r="D145" s="4">
        <v>2.0706064E-4</v>
      </c>
      <c r="E145" s="3" t="s">
        <v>62</v>
      </c>
      <c r="F145" s="3" t="s">
        <v>63</v>
      </c>
      <c r="G145" s="5">
        <v>0.72404299999999999</v>
      </c>
      <c r="H145" s="5">
        <v>2.3177300000000001</v>
      </c>
      <c r="I145" s="5">
        <v>0.75020600000000004</v>
      </c>
      <c r="J145" s="5">
        <v>0.75620699999999996</v>
      </c>
      <c r="K145" s="5">
        <v>3.27779</v>
      </c>
      <c r="L145" s="5">
        <v>1.11212</v>
      </c>
      <c r="M145" s="5">
        <v>0.80868600000000002</v>
      </c>
      <c r="N145" s="5">
        <v>1.85283</v>
      </c>
      <c r="O145" s="5">
        <v>0.70096700000000001</v>
      </c>
      <c r="P145" s="9">
        <f t="shared" si="2"/>
        <v>1.11212</v>
      </c>
      <c r="Q145" s="4">
        <f>SUM($D$3:$D145)</f>
        <v>1.8492323551379999E-3</v>
      </c>
    </row>
    <row r="146" spans="1:17" x14ac:dyDescent="0.25">
      <c r="A146" s="3">
        <v>83</v>
      </c>
      <c r="B146" s="3">
        <v>1511</v>
      </c>
      <c r="C146" s="9">
        <v>1.4498523000000001</v>
      </c>
      <c r="D146" s="4">
        <v>2.4073933999999998E-6</v>
      </c>
      <c r="E146" s="3" t="s">
        <v>88</v>
      </c>
      <c r="F146" s="3" t="s">
        <v>89</v>
      </c>
      <c r="G146" s="5">
        <v>1.02681</v>
      </c>
      <c r="H146" s="5">
        <v>2.6752099999999999</v>
      </c>
      <c r="I146" s="5">
        <v>0.88899899999999998</v>
      </c>
      <c r="J146" s="5">
        <v>1.07094</v>
      </c>
      <c r="K146" s="5">
        <v>3.2309100000000002</v>
      </c>
      <c r="L146" s="5">
        <v>1.1006499999999999</v>
      </c>
      <c r="M146" s="5">
        <v>1.3044100000000001</v>
      </c>
      <c r="N146" s="5">
        <v>2.32559</v>
      </c>
      <c r="O146" s="5">
        <v>0.88688800000000001</v>
      </c>
      <c r="P146" s="9">
        <f t="shared" si="2"/>
        <v>1.1006499999999999</v>
      </c>
      <c r="Q146" s="4">
        <f>SUM($D$3:$D146)</f>
        <v>1.8516397485379998E-3</v>
      </c>
    </row>
    <row r="147" spans="1:17" x14ac:dyDescent="0.25">
      <c r="A147" s="3">
        <v>63</v>
      </c>
      <c r="B147" s="3">
        <v>1494</v>
      </c>
      <c r="C147" s="9">
        <v>2.0218910999999999</v>
      </c>
      <c r="D147" s="4">
        <v>8.3512631999999995E-6</v>
      </c>
      <c r="E147" s="3" t="s">
        <v>102</v>
      </c>
      <c r="F147" s="3" t="s">
        <v>103</v>
      </c>
      <c r="G147" s="5">
        <v>0.79443900000000001</v>
      </c>
      <c r="H147" s="5">
        <v>2.61598</v>
      </c>
      <c r="I147" s="5">
        <v>0.84683299999999995</v>
      </c>
      <c r="J147" s="5">
        <v>0.72962400000000005</v>
      </c>
      <c r="K147" s="5">
        <v>3.1879</v>
      </c>
      <c r="L147" s="5">
        <v>1.0804</v>
      </c>
      <c r="M147" s="5">
        <v>0.81877699999999998</v>
      </c>
      <c r="N147" s="5">
        <v>1.5649599999999999</v>
      </c>
      <c r="O147" s="5">
        <v>0.58928499999999995</v>
      </c>
      <c r="P147" s="9">
        <f t="shared" si="2"/>
        <v>1.0804</v>
      </c>
      <c r="Q147" s="4">
        <f>SUM($D$3:$D147)</f>
        <v>1.8599910117379998E-3</v>
      </c>
    </row>
    <row r="148" spans="1:17" x14ac:dyDescent="0.25">
      <c r="A148" s="3">
        <v>59</v>
      </c>
      <c r="B148" s="3">
        <v>1521</v>
      </c>
      <c r="C148" s="9">
        <v>1.7955905999999999</v>
      </c>
      <c r="D148" s="4">
        <v>6.2676001000000004E-5</v>
      </c>
      <c r="E148" s="3" t="s">
        <v>46</v>
      </c>
      <c r="F148" s="3" t="s">
        <v>47</v>
      </c>
      <c r="G148" s="5">
        <v>1.236</v>
      </c>
      <c r="H148" s="5">
        <v>2.1913499999999999</v>
      </c>
      <c r="I148" s="5">
        <v>0.71245599999999998</v>
      </c>
      <c r="J148" s="5">
        <v>1.0772999999999999</v>
      </c>
      <c r="K148" s="5">
        <v>3.1479599999999999</v>
      </c>
      <c r="L148" s="5">
        <v>1.0761499999999999</v>
      </c>
      <c r="M148" s="5">
        <v>1.08392</v>
      </c>
      <c r="N148" s="5">
        <v>1.60084</v>
      </c>
      <c r="O148" s="5">
        <v>0.60684199999999999</v>
      </c>
      <c r="P148" s="9">
        <f t="shared" si="2"/>
        <v>1.0761499999999999</v>
      </c>
      <c r="Q148" s="4">
        <f>SUM($D$3:$D148)</f>
        <v>1.9226670127379998E-3</v>
      </c>
    </row>
    <row r="149" spans="1:17" x14ac:dyDescent="0.25">
      <c r="A149" s="3">
        <v>33</v>
      </c>
      <c r="B149" s="3">
        <v>1493</v>
      </c>
      <c r="C149" s="9">
        <v>1.8089503</v>
      </c>
      <c r="D149" s="4">
        <v>1.9902103999999999E-4</v>
      </c>
      <c r="E149" s="3" t="s">
        <v>70</v>
      </c>
      <c r="F149" s="3" t="s">
        <v>71</v>
      </c>
      <c r="G149" s="5">
        <v>0.66542800000000002</v>
      </c>
      <c r="H149" s="5">
        <v>2.1852999999999998</v>
      </c>
      <c r="I149" s="5">
        <v>0.70897200000000005</v>
      </c>
      <c r="J149" s="5">
        <v>0.64721899999999999</v>
      </c>
      <c r="K149" s="5">
        <v>3.1395200000000001</v>
      </c>
      <c r="L149" s="5">
        <v>1.06846</v>
      </c>
      <c r="M149" s="5">
        <v>0.64473100000000005</v>
      </c>
      <c r="N149" s="5">
        <v>1.8541000000000001</v>
      </c>
      <c r="O149" s="5">
        <v>0.70240800000000003</v>
      </c>
      <c r="P149" s="9">
        <f t="shared" si="2"/>
        <v>1.06846</v>
      </c>
      <c r="Q149" s="4">
        <f>SUM($D$3:$D149)</f>
        <v>2.1216880527379998E-3</v>
      </c>
    </row>
    <row r="150" spans="1:17" x14ac:dyDescent="0.25">
      <c r="A150" s="3">
        <v>198</v>
      </c>
      <c r="B150" s="3">
        <v>2114</v>
      </c>
      <c r="C150" s="9">
        <v>2.3591652000000001</v>
      </c>
      <c r="D150" s="4">
        <v>7.5434619999999998E-8</v>
      </c>
      <c r="E150" s="3" t="s">
        <v>172</v>
      </c>
      <c r="F150" s="3" t="s">
        <v>173</v>
      </c>
      <c r="G150" s="5">
        <v>1.3250500000000001</v>
      </c>
      <c r="H150" s="5">
        <v>2.29575</v>
      </c>
      <c r="I150" s="5">
        <v>0.741309</v>
      </c>
      <c r="J150" s="5">
        <v>1.07884</v>
      </c>
      <c r="K150" s="5">
        <v>3.0882700000000001</v>
      </c>
      <c r="L150" s="5">
        <v>1.04532</v>
      </c>
      <c r="M150" s="5">
        <v>0.86811400000000005</v>
      </c>
      <c r="N150" s="5">
        <v>1.75596</v>
      </c>
      <c r="O150" s="5">
        <v>0.660555</v>
      </c>
      <c r="P150" s="9">
        <f t="shared" si="2"/>
        <v>1.04532</v>
      </c>
      <c r="Q150" s="4">
        <f>SUM($D$3:$D150)</f>
        <v>2.1217634873579999E-3</v>
      </c>
    </row>
    <row r="151" spans="1:17" x14ac:dyDescent="0.25">
      <c r="A151" s="3">
        <v>90</v>
      </c>
      <c r="B151" s="3">
        <v>502</v>
      </c>
      <c r="C151" s="9">
        <v>4.5022282999999996</v>
      </c>
      <c r="D151" s="4">
        <v>4.4104563000000003E-5</v>
      </c>
      <c r="E151" s="3" t="s">
        <v>116</v>
      </c>
      <c r="F151" s="3" t="s">
        <v>117</v>
      </c>
      <c r="G151" s="5">
        <v>1.40618</v>
      </c>
      <c r="H151" s="5">
        <v>2.1595300000000002</v>
      </c>
      <c r="I151" s="5">
        <v>0.70181400000000005</v>
      </c>
      <c r="J151" s="5">
        <v>1.1607099999999999</v>
      </c>
      <c r="K151" s="5">
        <v>3.0455299999999998</v>
      </c>
      <c r="L151" s="5">
        <v>1.03386</v>
      </c>
      <c r="M151" s="5">
        <v>0.98465199999999997</v>
      </c>
      <c r="N151" s="5">
        <v>1.6155999999999999</v>
      </c>
      <c r="O151" s="5">
        <v>0.61024299999999998</v>
      </c>
      <c r="P151" s="9">
        <f t="shared" si="2"/>
        <v>1.03386</v>
      </c>
      <c r="Q151" s="4">
        <f>SUM($D$3:$D151)</f>
        <v>2.1658680503579999E-3</v>
      </c>
    </row>
    <row r="152" spans="1:17" x14ac:dyDescent="0.25">
      <c r="A152" s="3">
        <v>48</v>
      </c>
      <c r="B152" s="3">
        <v>1004</v>
      </c>
      <c r="C152" s="9">
        <v>0.64321792</v>
      </c>
      <c r="D152" s="4">
        <v>4.2427279999999998E-5</v>
      </c>
      <c r="E152" s="3" t="s">
        <v>24</v>
      </c>
      <c r="F152" s="3" t="s">
        <v>25</v>
      </c>
      <c r="G152" s="5">
        <v>0.69448399999999999</v>
      </c>
      <c r="H152" s="5">
        <v>1.8374200000000001</v>
      </c>
      <c r="I152" s="5">
        <v>0.60155999999999998</v>
      </c>
      <c r="J152" s="5">
        <v>0.72172199999999997</v>
      </c>
      <c r="K152" s="5">
        <v>2.9452199999999999</v>
      </c>
      <c r="L152" s="5">
        <v>1.00173</v>
      </c>
      <c r="M152" s="5">
        <v>0.78862299999999996</v>
      </c>
      <c r="N152" s="5">
        <v>1.4282900000000001</v>
      </c>
      <c r="O152" s="5">
        <v>0.54269900000000004</v>
      </c>
      <c r="P152" s="9">
        <f t="shared" si="2"/>
        <v>1.00173</v>
      </c>
      <c r="Q152" s="4">
        <f>SUM($D$3:$D152)</f>
        <v>2.2082953303579999E-3</v>
      </c>
    </row>
    <row r="153" spans="1:17" x14ac:dyDescent="0.25">
      <c r="A153" s="3">
        <v>65</v>
      </c>
      <c r="B153" s="3">
        <v>728</v>
      </c>
      <c r="C153" s="9">
        <v>1.8764107000000001</v>
      </c>
      <c r="D153" s="4">
        <v>4.9581642000000001E-5</v>
      </c>
      <c r="E153" s="3" t="s">
        <v>60</v>
      </c>
      <c r="F153" s="3" t="s">
        <v>61</v>
      </c>
      <c r="G153" s="5">
        <v>0.65834300000000001</v>
      </c>
      <c r="H153" s="5">
        <v>2.1555900000000001</v>
      </c>
      <c r="I153" s="5">
        <v>0.70994299999999999</v>
      </c>
      <c r="J153" s="5">
        <v>0.84776899999999999</v>
      </c>
      <c r="K153" s="5">
        <v>2.9166500000000002</v>
      </c>
      <c r="L153" s="5">
        <v>0.99350000000000005</v>
      </c>
      <c r="M153" s="5">
        <v>0.96430000000000005</v>
      </c>
      <c r="N153" s="5">
        <v>1.6917500000000001</v>
      </c>
      <c r="O153" s="5">
        <v>0.666771</v>
      </c>
      <c r="P153" s="9">
        <f t="shared" si="2"/>
        <v>0.99350000000000005</v>
      </c>
      <c r="Q153" s="4">
        <f>SUM($D$3:$D153)</f>
        <v>2.2578769723579999E-3</v>
      </c>
    </row>
    <row r="154" spans="1:17" x14ac:dyDescent="0.25">
      <c r="A154" s="3">
        <v>25</v>
      </c>
      <c r="B154" s="3">
        <v>1495</v>
      </c>
      <c r="C154" s="9">
        <v>1.3857896000000001</v>
      </c>
      <c r="D154" s="4">
        <v>1.0000679000000001E-4</v>
      </c>
      <c r="E154" s="3" t="s">
        <v>54</v>
      </c>
      <c r="F154" s="3" t="s">
        <v>55</v>
      </c>
      <c r="G154" s="5">
        <v>0.68920499999999996</v>
      </c>
      <c r="H154" s="5">
        <v>1.90201</v>
      </c>
      <c r="I154" s="5">
        <v>0.62578800000000001</v>
      </c>
      <c r="J154" s="5">
        <v>0.69563200000000003</v>
      </c>
      <c r="K154" s="5">
        <v>2.8450500000000001</v>
      </c>
      <c r="L154" s="5">
        <v>0.96345400000000003</v>
      </c>
      <c r="M154" s="5">
        <v>0.85168500000000003</v>
      </c>
      <c r="N154" s="5">
        <v>1.47028</v>
      </c>
      <c r="O154" s="5">
        <v>0.56566399999999994</v>
      </c>
      <c r="P154" s="9">
        <f t="shared" si="2"/>
        <v>0.96345400000000003</v>
      </c>
      <c r="Q154" s="4">
        <f>SUM($D$3:$D154)</f>
        <v>2.3578837623579999E-3</v>
      </c>
    </row>
    <row r="155" spans="1:17" x14ac:dyDescent="0.25">
      <c r="A155" s="3">
        <v>58</v>
      </c>
      <c r="B155" s="3">
        <v>1519</v>
      </c>
      <c r="C155" s="9">
        <v>3.0057702000000002</v>
      </c>
      <c r="D155" s="4">
        <v>9.2279915000000005E-6</v>
      </c>
      <c r="E155" s="3" t="s">
        <v>100</v>
      </c>
      <c r="F155" s="3" t="s">
        <v>101</v>
      </c>
      <c r="G155" s="5">
        <v>0.73853999999999997</v>
      </c>
      <c r="H155" s="5">
        <v>2.1959300000000002</v>
      </c>
      <c r="I155" s="5">
        <v>0.714696</v>
      </c>
      <c r="J155" s="5">
        <v>0.841221</v>
      </c>
      <c r="K155" s="5">
        <v>2.8243299999999998</v>
      </c>
      <c r="L155" s="5">
        <v>0.95833900000000005</v>
      </c>
      <c r="M155" s="5">
        <v>0.94898300000000002</v>
      </c>
      <c r="N155" s="5">
        <v>1.7065900000000001</v>
      </c>
      <c r="O155" s="5">
        <v>0.64718399999999998</v>
      </c>
      <c r="P155" s="9">
        <f t="shared" si="2"/>
        <v>0.95833900000000005</v>
      </c>
      <c r="Q155" s="4">
        <f>SUM($D$3:$D155)</f>
        <v>2.3671117538579998E-3</v>
      </c>
    </row>
    <row r="156" spans="1:17" x14ac:dyDescent="0.25">
      <c r="A156" s="3">
        <v>55</v>
      </c>
      <c r="B156" s="3">
        <v>549</v>
      </c>
      <c r="C156" s="9">
        <v>2.4041196999999999</v>
      </c>
      <c r="D156" s="4">
        <v>4.8033315000000001E-5</v>
      </c>
      <c r="E156" s="3" t="s">
        <v>40</v>
      </c>
      <c r="F156" s="3" t="s">
        <v>41</v>
      </c>
      <c r="G156" s="5">
        <v>0.98147399999999996</v>
      </c>
      <c r="H156" s="5">
        <v>1.94648</v>
      </c>
      <c r="I156" s="5">
        <v>0.69675399999999998</v>
      </c>
      <c r="J156" s="5">
        <v>0.99332799999999999</v>
      </c>
      <c r="K156" s="5">
        <v>2.6204299999999998</v>
      </c>
      <c r="L156" s="5">
        <v>0.93232499999999996</v>
      </c>
      <c r="M156" s="5">
        <v>1.1697599999999999</v>
      </c>
      <c r="N156" s="5">
        <v>1.4403699999999999</v>
      </c>
      <c r="O156" s="5">
        <v>0.59468500000000002</v>
      </c>
      <c r="P156" s="9">
        <f t="shared" si="2"/>
        <v>0.93232499999999996</v>
      </c>
      <c r="Q156" s="4">
        <f>SUM($D$3:$D156)</f>
        <v>2.4151450688579996E-3</v>
      </c>
    </row>
    <row r="157" spans="1:17" x14ac:dyDescent="0.25">
      <c r="A157" s="3">
        <v>50</v>
      </c>
      <c r="B157" s="3">
        <v>296</v>
      </c>
      <c r="C157" s="9">
        <v>9.0301980999999998</v>
      </c>
      <c r="D157" s="4">
        <v>7.1098565999999996E-6</v>
      </c>
      <c r="E157" s="3" t="s">
        <v>96</v>
      </c>
      <c r="F157" s="3" t="s">
        <v>97</v>
      </c>
      <c r="G157" s="5">
        <v>0.54120299999999999</v>
      </c>
      <c r="H157" s="5">
        <v>1.7831699999999999</v>
      </c>
      <c r="I157" s="5">
        <v>0.585175</v>
      </c>
      <c r="J157" s="5">
        <v>0.58553100000000002</v>
      </c>
      <c r="K157" s="5">
        <v>2.6846999999999999</v>
      </c>
      <c r="L157" s="5">
        <v>0.91443099999999999</v>
      </c>
      <c r="M157" s="5">
        <v>0.63692099999999996</v>
      </c>
      <c r="N157" s="5">
        <v>1.4408799999999999</v>
      </c>
      <c r="O157" s="5">
        <v>0.55806900000000004</v>
      </c>
      <c r="P157" s="9">
        <f t="shared" si="2"/>
        <v>0.91443099999999999</v>
      </c>
      <c r="Q157" s="4">
        <f>SUM($D$3:$D157)</f>
        <v>2.4222549254579997E-3</v>
      </c>
    </row>
    <row r="158" spans="1:17" x14ac:dyDescent="0.25">
      <c r="A158" s="3">
        <v>79</v>
      </c>
      <c r="B158" s="3">
        <v>302</v>
      </c>
      <c r="C158" s="9">
        <v>5.6212591999999999</v>
      </c>
      <c r="D158" s="4">
        <v>4.3226390999999999E-6</v>
      </c>
      <c r="E158" s="3" t="s">
        <v>84</v>
      </c>
      <c r="F158" s="3" t="s">
        <v>85</v>
      </c>
      <c r="G158" s="5">
        <v>1.2302</v>
      </c>
      <c r="H158" s="5">
        <v>1.9612799999999999</v>
      </c>
      <c r="I158" s="5">
        <v>0.64434000000000002</v>
      </c>
      <c r="J158" s="5">
        <v>1.0830299999999999</v>
      </c>
      <c r="K158" s="5">
        <v>2.6613799999999999</v>
      </c>
      <c r="L158" s="5">
        <v>0.90724499999999997</v>
      </c>
      <c r="M158" s="5">
        <v>1.07419</v>
      </c>
      <c r="N158" s="5">
        <v>1.45997</v>
      </c>
      <c r="O158" s="5">
        <v>0.55239700000000003</v>
      </c>
      <c r="P158" s="9">
        <f t="shared" si="2"/>
        <v>0.90724499999999997</v>
      </c>
      <c r="Q158" s="4">
        <f>SUM($D$3:$D158)</f>
        <v>2.4265775645579998E-3</v>
      </c>
    </row>
    <row r="159" spans="1:17" x14ac:dyDescent="0.25">
      <c r="A159" s="3">
        <v>53</v>
      </c>
      <c r="B159" s="3">
        <v>802</v>
      </c>
      <c r="C159" s="9">
        <v>1.5121543</v>
      </c>
      <c r="D159" s="4">
        <v>3.8520399999999998E-5</v>
      </c>
      <c r="E159" s="3" t="s">
        <v>34</v>
      </c>
      <c r="F159" s="3" t="s">
        <v>35</v>
      </c>
      <c r="G159" s="5">
        <v>1.06673</v>
      </c>
      <c r="H159" s="5">
        <v>1.63269</v>
      </c>
      <c r="I159" s="5">
        <v>0.57573099999999999</v>
      </c>
      <c r="J159" s="5">
        <v>0.98668199999999995</v>
      </c>
      <c r="K159" s="5">
        <v>2.6618200000000001</v>
      </c>
      <c r="L159" s="5">
        <v>0.90214499999999997</v>
      </c>
      <c r="M159" s="5">
        <v>1.13723</v>
      </c>
      <c r="N159" s="5">
        <v>1.4366699999999999</v>
      </c>
      <c r="O159" s="5">
        <v>0.58179099999999995</v>
      </c>
      <c r="P159" s="9">
        <f t="shared" si="2"/>
        <v>0.90214499999999997</v>
      </c>
      <c r="Q159" s="4">
        <f>SUM($D$3:$D159)</f>
        <v>2.4650979645579997E-3</v>
      </c>
    </row>
    <row r="160" spans="1:17" x14ac:dyDescent="0.25">
      <c r="A160" s="3">
        <v>68</v>
      </c>
      <c r="B160" s="3">
        <v>1496</v>
      </c>
      <c r="C160" s="9">
        <v>2.4454927</v>
      </c>
      <c r="D160" s="4">
        <v>9.1220163000000003E-6</v>
      </c>
      <c r="E160" s="3" t="s">
        <v>108</v>
      </c>
      <c r="F160" s="3" t="s">
        <v>109</v>
      </c>
      <c r="G160" s="5">
        <v>0.76896100000000001</v>
      </c>
      <c r="H160" s="5">
        <v>1.9390099999999999</v>
      </c>
      <c r="I160" s="5">
        <v>0.63162099999999999</v>
      </c>
      <c r="J160" s="5">
        <v>0.90212499999999995</v>
      </c>
      <c r="K160" s="5">
        <v>2.6178499999999998</v>
      </c>
      <c r="L160" s="5">
        <v>0.88709700000000002</v>
      </c>
      <c r="M160" s="5">
        <v>1.04945</v>
      </c>
      <c r="N160" s="5">
        <v>1.30565</v>
      </c>
      <c r="O160" s="5">
        <v>0.52085300000000001</v>
      </c>
      <c r="P160" s="9">
        <f t="shared" si="2"/>
        <v>0.88709700000000002</v>
      </c>
      <c r="Q160" s="4">
        <f>SUM($D$3:$D160)</f>
        <v>2.4742199808579996E-3</v>
      </c>
    </row>
    <row r="161" spans="1:17" x14ac:dyDescent="0.25">
      <c r="A161" s="3">
        <v>23</v>
      </c>
      <c r="B161" s="3">
        <v>1510</v>
      </c>
      <c r="C161" s="9">
        <v>1.1868502999999999</v>
      </c>
      <c r="D161" s="4">
        <v>1.5971696E-4</v>
      </c>
      <c r="E161" s="3" t="s">
        <v>50</v>
      </c>
      <c r="F161" s="3" t="s">
        <v>51</v>
      </c>
      <c r="G161" s="5">
        <v>0.64094899999999999</v>
      </c>
      <c r="H161" s="5">
        <v>1.8409500000000001</v>
      </c>
      <c r="I161" s="5">
        <v>0.59778600000000004</v>
      </c>
      <c r="J161" s="5">
        <v>0.67445200000000005</v>
      </c>
      <c r="K161" s="5">
        <v>2.6057299999999999</v>
      </c>
      <c r="L161" s="5">
        <v>0.88311799999999996</v>
      </c>
      <c r="M161" s="5">
        <v>0.73199000000000003</v>
      </c>
      <c r="N161" s="5">
        <v>1.4603200000000001</v>
      </c>
      <c r="O161" s="5">
        <v>0.55142199999999997</v>
      </c>
      <c r="P161" s="9">
        <f t="shared" si="2"/>
        <v>0.88311799999999996</v>
      </c>
      <c r="Q161" s="4">
        <f>SUM($D$3:$D161)</f>
        <v>2.6339369408579995E-3</v>
      </c>
    </row>
    <row r="162" spans="1:17" x14ac:dyDescent="0.25">
      <c r="A162" s="3">
        <v>6</v>
      </c>
      <c r="B162" s="3">
        <v>1549</v>
      </c>
      <c r="C162" s="9">
        <v>0.59135508999999997</v>
      </c>
      <c r="D162" s="4">
        <v>4.7810908E-4</v>
      </c>
      <c r="E162" s="3" t="s">
        <v>16</v>
      </c>
      <c r="F162" s="3" t="s">
        <v>17</v>
      </c>
      <c r="G162" s="5">
        <v>0.84573500000000001</v>
      </c>
      <c r="H162" s="5">
        <v>1.7829999999999999</v>
      </c>
      <c r="I162" s="5">
        <v>0.58476300000000003</v>
      </c>
      <c r="J162" s="5">
        <v>0.76960600000000001</v>
      </c>
      <c r="K162" s="5">
        <v>2.5516299999999998</v>
      </c>
      <c r="L162" s="5">
        <v>0.86698699999999995</v>
      </c>
      <c r="M162" s="5">
        <v>0.84859099999999998</v>
      </c>
      <c r="N162" s="5">
        <v>1.31236</v>
      </c>
      <c r="O162" s="5">
        <v>0.51250300000000004</v>
      </c>
      <c r="P162" s="9">
        <f t="shared" si="2"/>
        <v>0.86698699999999995</v>
      </c>
      <c r="Q162" s="4">
        <f>SUM($D$3:$D162)</f>
        <v>3.1120460208579996E-3</v>
      </c>
    </row>
    <row r="163" spans="1:17" x14ac:dyDescent="0.25">
      <c r="A163" s="3">
        <v>88</v>
      </c>
      <c r="B163" s="3">
        <v>719</v>
      </c>
      <c r="C163" s="9">
        <v>4.7972454999999998</v>
      </c>
      <c r="D163" s="4">
        <v>4.0344766999999997E-5</v>
      </c>
      <c r="E163" s="3" t="s">
        <v>28</v>
      </c>
      <c r="F163" s="3" t="s">
        <v>29</v>
      </c>
      <c r="G163" s="5">
        <v>0.96463699999999997</v>
      </c>
      <c r="H163" s="5">
        <v>1.5771500000000001</v>
      </c>
      <c r="I163" s="5">
        <v>0.526586</v>
      </c>
      <c r="J163" s="5">
        <v>0.88442299999999996</v>
      </c>
      <c r="K163" s="5">
        <v>2.4977</v>
      </c>
      <c r="L163" s="5">
        <v>0.85837799999999997</v>
      </c>
      <c r="M163" s="5">
        <v>0.89611600000000002</v>
      </c>
      <c r="N163" s="5">
        <v>1.20906</v>
      </c>
      <c r="O163" s="5">
        <v>0.48095500000000002</v>
      </c>
      <c r="P163" s="9">
        <f t="shared" si="2"/>
        <v>0.85837799999999997</v>
      </c>
      <c r="Q163" s="4">
        <f>SUM($D$3:$D163)</f>
        <v>3.1523907878579995E-3</v>
      </c>
    </row>
    <row r="164" spans="1:17" x14ac:dyDescent="0.25">
      <c r="A164" s="3">
        <v>5</v>
      </c>
      <c r="B164" s="3">
        <v>642</v>
      </c>
      <c r="C164" s="9">
        <v>1.5435449999999999</v>
      </c>
      <c r="D164" s="4">
        <v>5.0306630000000004E-7</v>
      </c>
      <c r="E164" s="3" t="s">
        <v>14</v>
      </c>
      <c r="F164" s="3" t="s">
        <v>15</v>
      </c>
      <c r="G164" s="5">
        <v>0.80205199999999999</v>
      </c>
      <c r="H164" s="5">
        <v>1.9919100000000001</v>
      </c>
      <c r="I164" s="5">
        <v>0.643459</v>
      </c>
      <c r="J164" s="5">
        <v>0.72989999999999999</v>
      </c>
      <c r="K164" s="5">
        <v>2.4547300000000001</v>
      </c>
      <c r="L164" s="5">
        <v>0.83205200000000001</v>
      </c>
      <c r="M164" s="5">
        <v>0.648393</v>
      </c>
      <c r="N164" s="5">
        <v>1.2551399999999999</v>
      </c>
      <c r="O164" s="5">
        <v>0.471937</v>
      </c>
      <c r="P164" s="9">
        <f t="shared" si="2"/>
        <v>0.83205200000000001</v>
      </c>
      <c r="Q164" s="4">
        <f>SUM($D$3:$D164)</f>
        <v>3.1528938541579995E-3</v>
      </c>
    </row>
    <row r="165" spans="1:17" x14ac:dyDescent="0.25">
      <c r="A165" s="3">
        <v>45</v>
      </c>
      <c r="B165" s="3">
        <v>1082</v>
      </c>
      <c r="C165" s="9">
        <v>1.0461111000000001</v>
      </c>
      <c r="D165" s="4">
        <v>1.1806603999999999E-6</v>
      </c>
      <c r="E165" s="3" t="s">
        <v>90</v>
      </c>
      <c r="F165" s="3" t="s">
        <v>91</v>
      </c>
      <c r="G165" s="5">
        <v>1.0010300000000001</v>
      </c>
      <c r="H165" s="5">
        <v>1.6769700000000001</v>
      </c>
      <c r="I165" s="5">
        <v>0.54289299999999996</v>
      </c>
      <c r="J165" s="5">
        <v>0.93262400000000001</v>
      </c>
      <c r="K165" s="5">
        <v>2.4361899999999999</v>
      </c>
      <c r="L165" s="5">
        <v>0.82633900000000005</v>
      </c>
      <c r="M165" s="5">
        <v>0.85405500000000001</v>
      </c>
      <c r="N165" s="5">
        <v>1.35365</v>
      </c>
      <c r="O165" s="5">
        <v>0.51012400000000002</v>
      </c>
      <c r="P165" s="9">
        <f t="shared" si="2"/>
        <v>0.82633900000000005</v>
      </c>
      <c r="Q165" s="4">
        <f>SUM($D$3:$D165)</f>
        <v>3.1540745145579993E-3</v>
      </c>
    </row>
    <row r="166" spans="1:17" x14ac:dyDescent="0.25">
      <c r="A166" s="3">
        <v>38</v>
      </c>
      <c r="B166" s="3">
        <v>170</v>
      </c>
      <c r="C166" s="9">
        <v>1.2595018</v>
      </c>
      <c r="D166" s="4">
        <v>6.2110443999999996E-6</v>
      </c>
      <c r="E166" s="3" t="s">
        <v>6</v>
      </c>
      <c r="F166" s="3" t="s">
        <v>7</v>
      </c>
      <c r="G166" s="5">
        <v>0.76782600000000001</v>
      </c>
      <c r="H166" s="5">
        <v>1.65937</v>
      </c>
      <c r="I166" s="5">
        <v>0.546987</v>
      </c>
      <c r="J166" s="5">
        <v>0.72699800000000003</v>
      </c>
      <c r="K166" s="5">
        <v>2.4123800000000002</v>
      </c>
      <c r="L166" s="5">
        <v>0.82313400000000003</v>
      </c>
      <c r="M166" s="5">
        <v>0.81673899999999999</v>
      </c>
      <c r="N166" s="5">
        <v>1.3135699999999999</v>
      </c>
      <c r="O166" s="5">
        <v>0.504799</v>
      </c>
      <c r="P166" s="9">
        <f t="shared" si="2"/>
        <v>0.82313400000000003</v>
      </c>
      <c r="Q166" s="4">
        <f>SUM($D$3:$D166)</f>
        <v>3.1602855589579993E-3</v>
      </c>
    </row>
    <row r="167" spans="1:17" x14ac:dyDescent="0.25">
      <c r="A167" s="3">
        <v>73</v>
      </c>
      <c r="B167" s="3">
        <v>544</v>
      </c>
      <c r="C167" s="9">
        <v>4.9525022999999999</v>
      </c>
      <c r="D167" s="4">
        <v>1.6982479999999999E-7</v>
      </c>
      <c r="E167" s="3" t="s">
        <v>68</v>
      </c>
      <c r="F167" s="3" t="s">
        <v>69</v>
      </c>
      <c r="G167" s="5">
        <v>0.80359700000000001</v>
      </c>
      <c r="H167" s="5">
        <v>1.5691900000000001</v>
      </c>
      <c r="I167" s="5">
        <v>0.51473500000000005</v>
      </c>
      <c r="J167" s="5">
        <v>0.69260500000000003</v>
      </c>
      <c r="K167" s="5">
        <v>2.27203</v>
      </c>
      <c r="L167" s="5">
        <v>0.76988500000000004</v>
      </c>
      <c r="M167" s="5">
        <v>0.82019399999999998</v>
      </c>
      <c r="N167" s="5">
        <v>1.14103</v>
      </c>
      <c r="O167" s="5">
        <v>0.48830400000000002</v>
      </c>
      <c r="P167" s="9">
        <f t="shared" si="2"/>
        <v>0.76988500000000004</v>
      </c>
      <c r="Q167" s="4">
        <f>SUM($D$3:$D167)</f>
        <v>3.1604553837579993E-3</v>
      </c>
    </row>
    <row r="168" spans="1:17" x14ac:dyDescent="0.25">
      <c r="A168" s="3">
        <v>30</v>
      </c>
      <c r="B168" s="3">
        <v>316</v>
      </c>
      <c r="C168" s="9">
        <v>1.5220587999999999</v>
      </c>
      <c r="D168" s="4">
        <v>6.7926455999999994E-5</v>
      </c>
      <c r="E168" s="3" t="s">
        <v>64</v>
      </c>
      <c r="F168" s="3" t="s">
        <v>65</v>
      </c>
      <c r="G168" s="5">
        <v>0.70455800000000002</v>
      </c>
      <c r="H168" s="5">
        <v>1.57193</v>
      </c>
      <c r="I168" s="5">
        <v>0.50870199999999999</v>
      </c>
      <c r="J168" s="5">
        <v>0.73785000000000001</v>
      </c>
      <c r="K168" s="5">
        <v>2.1552500000000001</v>
      </c>
      <c r="L168" s="5">
        <v>0.73050099999999996</v>
      </c>
      <c r="M168" s="5">
        <v>0.82545800000000003</v>
      </c>
      <c r="N168" s="5">
        <v>1.2377</v>
      </c>
      <c r="O168" s="5">
        <v>0.466005</v>
      </c>
      <c r="P168" s="9">
        <f t="shared" si="2"/>
        <v>0.73050099999999996</v>
      </c>
      <c r="Q168" s="4">
        <f>SUM($D$3:$D168)</f>
        <v>3.2283818397579995E-3</v>
      </c>
    </row>
    <row r="169" spans="1:17" x14ac:dyDescent="0.25">
      <c r="A169" s="3">
        <v>49</v>
      </c>
      <c r="B169" s="3">
        <v>983</v>
      </c>
      <c r="C169" s="9">
        <v>0.56109958999999998</v>
      </c>
      <c r="D169" s="4">
        <v>1.1549000000000001E-5</v>
      </c>
      <c r="E169" s="3" t="s">
        <v>94</v>
      </c>
      <c r="F169" s="3" t="s">
        <v>95</v>
      </c>
      <c r="G169" s="5">
        <v>0.62851699999999999</v>
      </c>
      <c r="H169" s="5">
        <v>1.2561899999999999</v>
      </c>
      <c r="I169" s="5">
        <v>0.40631600000000001</v>
      </c>
      <c r="J169" s="5">
        <v>0.67388099999999995</v>
      </c>
      <c r="K169" s="5">
        <v>2.1595900000000001</v>
      </c>
      <c r="L169" s="5">
        <v>0.73050000000000004</v>
      </c>
      <c r="M169" s="5">
        <v>0.68480600000000003</v>
      </c>
      <c r="N169" s="5">
        <v>1.0133700000000001</v>
      </c>
      <c r="O169" s="5">
        <v>0.38137399999999999</v>
      </c>
      <c r="P169" s="9">
        <f t="shared" si="2"/>
        <v>0.73050000000000004</v>
      </c>
      <c r="Q169" s="4">
        <f>SUM($D$3:$D169)</f>
        <v>3.2399308397579995E-3</v>
      </c>
    </row>
    <row r="170" spans="1:17" x14ac:dyDescent="0.25">
      <c r="A170" s="3">
        <v>9</v>
      </c>
      <c r="B170" s="3">
        <v>154</v>
      </c>
      <c r="C170" s="9">
        <v>3.8587161999999999</v>
      </c>
      <c r="D170" s="4">
        <v>1.0681413000000001E-4</v>
      </c>
      <c r="E170" s="3" t="s">
        <v>22</v>
      </c>
      <c r="F170" s="3" t="s">
        <v>23</v>
      </c>
      <c r="G170" s="5">
        <v>0.65525</v>
      </c>
      <c r="H170" s="5">
        <v>1.2386200000000001</v>
      </c>
      <c r="I170" s="5">
        <v>0.40627099999999999</v>
      </c>
      <c r="J170" s="5">
        <v>0.66299699999999995</v>
      </c>
      <c r="K170" s="5">
        <v>2.07064</v>
      </c>
      <c r="L170" s="5">
        <v>0.70658100000000001</v>
      </c>
      <c r="M170" s="5">
        <v>0.72601400000000005</v>
      </c>
      <c r="N170" s="5">
        <v>1.06094</v>
      </c>
      <c r="O170" s="5">
        <v>0.403812</v>
      </c>
      <c r="P170" s="9">
        <f t="shared" si="2"/>
        <v>0.70658100000000001</v>
      </c>
      <c r="Q170" s="4">
        <f>SUM($D$3:$D170)</f>
        <v>3.3467449697579996E-3</v>
      </c>
    </row>
    <row r="171" spans="1:17" x14ac:dyDescent="0.25">
      <c r="A171" s="3">
        <v>22</v>
      </c>
      <c r="B171" s="3">
        <v>169</v>
      </c>
      <c r="C171" s="9">
        <v>1.1499246000000001</v>
      </c>
      <c r="D171" s="4">
        <v>1.7461024E-4</v>
      </c>
      <c r="E171" s="3" t="s">
        <v>48</v>
      </c>
      <c r="F171" s="3" t="s">
        <v>49</v>
      </c>
      <c r="G171" s="5">
        <v>0.70666899999999999</v>
      </c>
      <c r="H171" s="5">
        <v>1.2958099999999999</v>
      </c>
      <c r="I171" s="5">
        <v>0.41872199999999998</v>
      </c>
      <c r="J171" s="5">
        <v>0.70133900000000005</v>
      </c>
      <c r="K171" s="5">
        <v>2.04053</v>
      </c>
      <c r="L171" s="5">
        <v>0.69022700000000003</v>
      </c>
      <c r="M171" s="5">
        <v>0.72549799999999998</v>
      </c>
      <c r="N171" s="5">
        <v>1.06928</v>
      </c>
      <c r="O171" s="5">
        <v>0.40333599999999997</v>
      </c>
      <c r="P171" s="9">
        <f t="shared" si="2"/>
        <v>0.69022700000000003</v>
      </c>
      <c r="Q171" s="4">
        <f>SUM($D$3:$D171)</f>
        <v>3.5213552097579995E-3</v>
      </c>
    </row>
    <row r="172" spans="1:17" x14ac:dyDescent="0.25">
      <c r="A172" s="3">
        <v>44</v>
      </c>
      <c r="B172" s="3">
        <v>1511</v>
      </c>
      <c r="C172" s="9">
        <v>0.94562632000000002</v>
      </c>
      <c r="D172" s="4">
        <v>1.5223978E-4</v>
      </c>
      <c r="E172" s="3" t="s">
        <v>88</v>
      </c>
      <c r="F172" s="3" t="s">
        <v>89</v>
      </c>
      <c r="G172" s="5">
        <v>0.88922400000000001</v>
      </c>
      <c r="H172" s="5">
        <v>1.2782800000000001</v>
      </c>
      <c r="I172" s="5">
        <v>0.45977299999999999</v>
      </c>
      <c r="J172" s="5">
        <v>0.85523300000000002</v>
      </c>
      <c r="K172" s="5">
        <v>1.73367</v>
      </c>
      <c r="L172" s="5">
        <v>0.65091500000000002</v>
      </c>
      <c r="M172" s="5">
        <v>1.00234</v>
      </c>
      <c r="N172" s="5">
        <v>1.0963700000000001</v>
      </c>
      <c r="O172" s="5">
        <v>0.54834400000000005</v>
      </c>
      <c r="P172" s="9">
        <f t="shared" si="2"/>
        <v>0.65091500000000002</v>
      </c>
      <c r="Q172" s="4">
        <f>SUM($D$3:$D172)</f>
        <v>3.6735949897579996E-3</v>
      </c>
    </row>
    <row r="173" spans="1:17" x14ac:dyDescent="0.25">
      <c r="A173" s="3">
        <v>69</v>
      </c>
      <c r="B173" s="3">
        <v>1158</v>
      </c>
      <c r="C173" s="9">
        <v>1.4129080999999999</v>
      </c>
      <c r="D173" s="4">
        <v>1.3110361000000001E-5</v>
      </c>
      <c r="E173" s="3" t="s">
        <v>110</v>
      </c>
      <c r="F173" s="3" t="s">
        <v>111</v>
      </c>
      <c r="G173" s="5">
        <v>1.0921099999999999</v>
      </c>
      <c r="H173" s="5">
        <v>1.48044</v>
      </c>
      <c r="I173" s="5">
        <v>0.48277599999999998</v>
      </c>
      <c r="J173" s="5">
        <v>1.0626800000000001</v>
      </c>
      <c r="K173" s="5">
        <v>1.86554</v>
      </c>
      <c r="L173" s="5">
        <v>0.64230699999999996</v>
      </c>
      <c r="M173" s="5">
        <v>1.2970699999999999</v>
      </c>
      <c r="N173" s="5">
        <v>1.1027100000000001</v>
      </c>
      <c r="O173" s="5">
        <v>0.573577</v>
      </c>
      <c r="P173" s="9">
        <f t="shared" si="2"/>
        <v>0.64230699999999996</v>
      </c>
      <c r="Q173" s="4">
        <f>SUM($D$3:$D173)</f>
        <v>3.6867053507579997E-3</v>
      </c>
    </row>
    <row r="174" spans="1:17" x14ac:dyDescent="0.25">
      <c r="A174" s="3">
        <v>27</v>
      </c>
      <c r="B174" s="3">
        <v>1165</v>
      </c>
      <c r="C174" s="9">
        <v>1.5072588</v>
      </c>
      <c r="D174" s="4">
        <v>6.1927981999999998E-5</v>
      </c>
      <c r="E174" s="3" t="s">
        <v>58</v>
      </c>
      <c r="F174" s="3" t="s">
        <v>59</v>
      </c>
      <c r="G174" s="5">
        <v>1.1867300000000001</v>
      </c>
      <c r="H174" s="5">
        <v>1.1637</v>
      </c>
      <c r="I174" s="5">
        <v>0.455063</v>
      </c>
      <c r="J174" s="5">
        <v>1.00447</v>
      </c>
      <c r="K174" s="5">
        <v>1.7908200000000001</v>
      </c>
      <c r="L174" s="5">
        <v>0.63649299999999998</v>
      </c>
      <c r="M174" s="5">
        <v>1.1204499999999999</v>
      </c>
      <c r="N174" s="5">
        <v>0.91201600000000005</v>
      </c>
      <c r="O174" s="5">
        <v>0.42635299999999998</v>
      </c>
      <c r="P174" s="9">
        <f t="shared" si="2"/>
        <v>0.63649299999999998</v>
      </c>
      <c r="Q174" s="4">
        <f>SUM($D$3:$D174)</f>
        <v>3.7486333327579995E-3</v>
      </c>
    </row>
    <row r="175" spans="1:17" x14ac:dyDescent="0.25">
      <c r="A175" s="3">
        <v>19</v>
      </c>
      <c r="B175" s="3">
        <v>721</v>
      </c>
      <c r="C175" s="9">
        <v>1.3738375</v>
      </c>
      <c r="D175" s="4">
        <v>3.3006458000000002E-5</v>
      </c>
      <c r="E175" s="3" t="s">
        <v>42</v>
      </c>
      <c r="F175" s="3" t="s">
        <v>43</v>
      </c>
      <c r="G175" s="5">
        <v>0.70356099999999999</v>
      </c>
      <c r="H175" s="5">
        <v>1.34399</v>
      </c>
      <c r="I175" s="5">
        <v>0.46005000000000001</v>
      </c>
      <c r="J175" s="5">
        <v>0.76953300000000002</v>
      </c>
      <c r="K175" s="5">
        <v>1.8242</v>
      </c>
      <c r="L175" s="5">
        <v>0.63358999999999999</v>
      </c>
      <c r="M175" s="5">
        <v>0.84424299999999997</v>
      </c>
      <c r="N175" s="5">
        <v>1.2454700000000001</v>
      </c>
      <c r="O175" s="5">
        <v>0.53398199999999996</v>
      </c>
      <c r="P175" s="9">
        <f t="shared" si="2"/>
        <v>0.63358999999999999</v>
      </c>
      <c r="Q175" s="4">
        <f>SUM($D$3:$D175)</f>
        <v>3.7816397907579993E-3</v>
      </c>
    </row>
    <row r="176" spans="1:17" x14ac:dyDescent="0.25">
      <c r="A176" s="3">
        <v>10</v>
      </c>
      <c r="B176" s="3">
        <v>1004</v>
      </c>
      <c r="C176" s="9">
        <v>0.40652049000000001</v>
      </c>
      <c r="D176" s="4">
        <v>1.1915721E-4</v>
      </c>
      <c r="E176" s="3" t="s">
        <v>24</v>
      </c>
      <c r="F176" s="3" t="s">
        <v>25</v>
      </c>
      <c r="G176" s="5">
        <v>0.70258200000000004</v>
      </c>
      <c r="H176" s="5">
        <v>1.12382</v>
      </c>
      <c r="I176" s="5">
        <v>0.362867</v>
      </c>
      <c r="J176" s="5">
        <v>0.72387199999999996</v>
      </c>
      <c r="K176" s="5">
        <v>1.8661099999999999</v>
      </c>
      <c r="L176" s="5">
        <v>0.63142500000000001</v>
      </c>
      <c r="M176" s="5">
        <v>0.82797399999999999</v>
      </c>
      <c r="N176" s="5">
        <v>0.92705099999999996</v>
      </c>
      <c r="O176" s="5">
        <v>0.35813200000000001</v>
      </c>
      <c r="P176" s="9">
        <f t="shared" si="2"/>
        <v>0.63142500000000001</v>
      </c>
      <c r="Q176" s="4">
        <f>SUM($D$3:$D176)</f>
        <v>3.9007970007579993E-3</v>
      </c>
    </row>
    <row r="177" spans="1:17" x14ac:dyDescent="0.25">
      <c r="A177" s="3">
        <v>4</v>
      </c>
      <c r="B177" s="3">
        <v>1184</v>
      </c>
      <c r="C177" s="9">
        <v>1.7838806</v>
      </c>
      <c r="D177" s="4">
        <v>1.458823E-4</v>
      </c>
      <c r="E177" s="3" t="s">
        <v>12</v>
      </c>
      <c r="F177" s="3" t="s">
        <v>13</v>
      </c>
      <c r="G177" s="5">
        <v>0.89259500000000003</v>
      </c>
      <c r="H177" s="5">
        <v>1.08402</v>
      </c>
      <c r="I177" s="5">
        <v>0.36249999999999999</v>
      </c>
      <c r="J177" s="5">
        <v>0.77307599999999999</v>
      </c>
      <c r="K177" s="5">
        <v>1.81029</v>
      </c>
      <c r="L177" s="5">
        <v>0.620753</v>
      </c>
      <c r="M177" s="5">
        <v>0.74835099999999999</v>
      </c>
      <c r="N177" s="5">
        <v>0.87639900000000004</v>
      </c>
      <c r="O177" s="5">
        <v>0.340229</v>
      </c>
      <c r="P177" s="9">
        <f t="shared" si="2"/>
        <v>0.620753</v>
      </c>
      <c r="Q177" s="4">
        <f>SUM($D$3:$D177)</f>
        <v>4.0466793007579993E-3</v>
      </c>
    </row>
    <row r="178" spans="1:17" x14ac:dyDescent="0.25">
      <c r="A178" s="3">
        <v>71</v>
      </c>
      <c r="B178" s="3">
        <v>1141</v>
      </c>
      <c r="C178" s="9">
        <v>1.2453377999999999</v>
      </c>
      <c r="D178" s="4">
        <v>7.3034248999999999E-7</v>
      </c>
      <c r="E178" s="3" t="s">
        <v>112</v>
      </c>
      <c r="F178" s="3" t="s">
        <v>113</v>
      </c>
      <c r="G178" s="5">
        <v>1.25756</v>
      </c>
      <c r="H178" s="5">
        <v>1.22702</v>
      </c>
      <c r="I178" s="5">
        <v>0.51830900000000002</v>
      </c>
      <c r="J178" s="5">
        <v>1.08416</v>
      </c>
      <c r="K178" s="5">
        <v>1.6084700000000001</v>
      </c>
      <c r="L178" s="5">
        <v>0.61560599999999999</v>
      </c>
      <c r="M178" s="5">
        <v>1.2057100000000001</v>
      </c>
      <c r="N178" s="5">
        <v>0.89524300000000001</v>
      </c>
      <c r="O178" s="5">
        <v>0.46382499999999999</v>
      </c>
      <c r="P178" s="9">
        <f t="shared" si="2"/>
        <v>0.61560599999999999</v>
      </c>
      <c r="Q178" s="4">
        <f>SUM($D$3:$D178)</f>
        <v>4.0474096432479992E-3</v>
      </c>
    </row>
    <row r="179" spans="1:17" x14ac:dyDescent="0.25">
      <c r="A179" s="3">
        <v>41</v>
      </c>
      <c r="B179" s="3">
        <v>302</v>
      </c>
      <c r="C179" s="9">
        <v>3.6866286000000001</v>
      </c>
      <c r="D179" s="4">
        <v>4.0973122000000003E-5</v>
      </c>
      <c r="E179" s="3" t="s">
        <v>84</v>
      </c>
      <c r="F179" s="3" t="s">
        <v>85</v>
      </c>
      <c r="G179" s="5">
        <v>0.88392700000000002</v>
      </c>
      <c r="H179" s="5">
        <v>1.2914300000000001</v>
      </c>
      <c r="I179" s="5">
        <v>0.455791</v>
      </c>
      <c r="J179" s="5">
        <v>0.81221600000000005</v>
      </c>
      <c r="K179" s="5">
        <v>1.7726200000000001</v>
      </c>
      <c r="L179" s="5">
        <v>0.615587</v>
      </c>
      <c r="M179" s="5">
        <v>0.861757</v>
      </c>
      <c r="N179" s="5">
        <v>1.04433</v>
      </c>
      <c r="O179" s="5">
        <v>0.43722899999999998</v>
      </c>
      <c r="P179" s="9">
        <f t="shared" si="2"/>
        <v>0.615587</v>
      </c>
      <c r="Q179" s="4">
        <f>SUM($D$3:$D179)</f>
        <v>4.0883827652479993E-3</v>
      </c>
    </row>
    <row r="180" spans="1:17" x14ac:dyDescent="0.25">
      <c r="A180" s="3">
        <v>46</v>
      </c>
      <c r="B180" s="3">
        <v>1508</v>
      </c>
      <c r="C180" s="9">
        <v>0.63463502999999999</v>
      </c>
      <c r="D180" s="4">
        <v>8.4279432000000006E-5</v>
      </c>
      <c r="E180" s="3" t="s">
        <v>92</v>
      </c>
      <c r="F180" s="3" t="s">
        <v>93</v>
      </c>
      <c r="G180" s="5">
        <v>0.77288800000000002</v>
      </c>
      <c r="H180" s="5">
        <v>1.0147600000000001</v>
      </c>
      <c r="I180" s="5">
        <v>0.34609499999999999</v>
      </c>
      <c r="J180" s="5">
        <v>0.85947499999999999</v>
      </c>
      <c r="K180" s="5">
        <v>1.7456199999999999</v>
      </c>
      <c r="L180" s="5">
        <v>0.59501099999999996</v>
      </c>
      <c r="M180" s="5">
        <v>0.90226700000000004</v>
      </c>
      <c r="N180" s="5">
        <v>0.85382199999999997</v>
      </c>
      <c r="O180" s="5">
        <v>0.34256500000000001</v>
      </c>
      <c r="P180" s="9">
        <f t="shared" si="2"/>
        <v>0.59501099999999996</v>
      </c>
      <c r="Q180" s="4">
        <f>SUM($D$3:$D180)</f>
        <v>4.1726621972479989E-3</v>
      </c>
    </row>
    <row r="181" spans="1:17" x14ac:dyDescent="0.25">
      <c r="A181" s="3">
        <v>16</v>
      </c>
      <c r="B181" s="3">
        <v>2625</v>
      </c>
      <c r="C181" s="9">
        <v>7.3384871</v>
      </c>
      <c r="D181" s="4">
        <v>2.3912618E-4</v>
      </c>
      <c r="E181" s="3" t="s">
        <v>36</v>
      </c>
      <c r="F181" s="3" t="s">
        <v>37</v>
      </c>
      <c r="G181" s="5">
        <v>0.80454899999999996</v>
      </c>
      <c r="H181" s="5">
        <v>1.4677800000000001</v>
      </c>
      <c r="I181" s="5">
        <v>0.479682</v>
      </c>
      <c r="J181" s="5">
        <v>0.73743999999999998</v>
      </c>
      <c r="K181" s="5">
        <v>1.7088099999999999</v>
      </c>
      <c r="L181" s="5">
        <v>0.59041100000000002</v>
      </c>
      <c r="M181" s="5">
        <v>0.82193300000000002</v>
      </c>
      <c r="N181" s="5">
        <v>0.89371</v>
      </c>
      <c r="O181" s="5">
        <v>0.35558099999999998</v>
      </c>
      <c r="P181" s="9">
        <f t="shared" si="2"/>
        <v>0.59041100000000002</v>
      </c>
      <c r="Q181" s="4">
        <f>SUM($D$3:$D181)</f>
        <v>4.4117883772479992E-3</v>
      </c>
    </row>
    <row r="182" spans="1:17" x14ac:dyDescent="0.25">
      <c r="A182" s="3">
        <v>28</v>
      </c>
      <c r="B182" s="3">
        <v>728</v>
      </c>
      <c r="C182" s="9">
        <v>1.2215179</v>
      </c>
      <c r="D182" s="4">
        <v>3.9836066000000002E-4</v>
      </c>
      <c r="E182" s="3" t="s">
        <v>60</v>
      </c>
      <c r="F182" s="3" t="s">
        <v>61</v>
      </c>
      <c r="G182" s="5">
        <v>0.61024299999999998</v>
      </c>
      <c r="H182" s="5">
        <v>1.19079</v>
      </c>
      <c r="I182" s="5">
        <v>0.403443</v>
      </c>
      <c r="J182" s="5">
        <v>0.60566799999999998</v>
      </c>
      <c r="K182" s="5">
        <v>1.6745099999999999</v>
      </c>
      <c r="L182" s="5">
        <v>0.57550699999999999</v>
      </c>
      <c r="M182" s="5">
        <v>0.66792499999999999</v>
      </c>
      <c r="N182" s="5">
        <v>1.02888</v>
      </c>
      <c r="O182" s="5">
        <v>0.391953</v>
      </c>
      <c r="P182" s="9">
        <f t="shared" si="2"/>
        <v>0.57550699999999999</v>
      </c>
      <c r="Q182" s="4">
        <f>SUM($D$3:$D182)</f>
        <v>4.8101490372479995E-3</v>
      </c>
    </row>
    <row r="183" spans="1:17" x14ac:dyDescent="0.25">
      <c r="A183" s="3">
        <v>51</v>
      </c>
      <c r="B183" s="3">
        <v>719</v>
      </c>
      <c r="C183" s="9">
        <v>3.1001843999999998</v>
      </c>
      <c r="D183" s="4">
        <v>7.7479263999999997E-5</v>
      </c>
      <c r="E183" s="3" t="s">
        <v>28</v>
      </c>
      <c r="F183" s="3" t="s">
        <v>29</v>
      </c>
      <c r="G183" s="5">
        <v>0.69925300000000001</v>
      </c>
      <c r="H183" s="5">
        <v>1.04149</v>
      </c>
      <c r="I183" s="5">
        <v>0.35754000000000002</v>
      </c>
      <c r="J183" s="5">
        <v>0.68091299999999999</v>
      </c>
      <c r="K183" s="5">
        <v>1.6978500000000001</v>
      </c>
      <c r="L183" s="5">
        <v>0.57458200000000004</v>
      </c>
      <c r="M183" s="5">
        <v>0.76147200000000004</v>
      </c>
      <c r="N183" s="5">
        <v>0.88789799999999997</v>
      </c>
      <c r="O183" s="5">
        <v>0.38141000000000003</v>
      </c>
      <c r="P183" s="9">
        <f t="shared" si="2"/>
        <v>0.57458200000000004</v>
      </c>
      <c r="Q183" s="4">
        <f>SUM($D$3:$D183)</f>
        <v>4.8876283012479994E-3</v>
      </c>
    </row>
    <row r="184" spans="1:17" x14ac:dyDescent="0.25">
      <c r="A184" s="3">
        <v>3</v>
      </c>
      <c r="B184" s="3">
        <v>3470</v>
      </c>
      <c r="C184" s="9">
        <v>2.8168964000000001</v>
      </c>
      <c r="D184" s="4">
        <v>2.0070988000000001E-4</v>
      </c>
      <c r="E184" s="3" t="s">
        <v>10</v>
      </c>
      <c r="F184" s="3" t="s">
        <v>11</v>
      </c>
      <c r="G184" s="5">
        <v>0.74271200000000004</v>
      </c>
      <c r="H184" s="5">
        <v>1.0843799999999999</v>
      </c>
      <c r="I184" s="5">
        <v>0.37884600000000002</v>
      </c>
      <c r="J184" s="5">
        <v>0.92207799999999995</v>
      </c>
      <c r="K184" s="5">
        <v>1.62985</v>
      </c>
      <c r="L184" s="5">
        <v>0.567249</v>
      </c>
      <c r="M184" s="5">
        <v>1.0609999999999999</v>
      </c>
      <c r="N184" s="5">
        <v>0.864151</v>
      </c>
      <c r="O184" s="5">
        <v>0.39893499999999998</v>
      </c>
      <c r="P184" s="9">
        <f t="shared" si="2"/>
        <v>0.567249</v>
      </c>
      <c r="Q184" s="4">
        <f>SUM($D$3:$D184)</f>
        <v>5.0883381812479997E-3</v>
      </c>
    </row>
    <row r="185" spans="1:17" x14ac:dyDescent="0.25">
      <c r="A185" s="3">
        <v>21</v>
      </c>
      <c r="B185" s="3">
        <v>1521</v>
      </c>
      <c r="C185" s="9">
        <v>1.1585774</v>
      </c>
      <c r="D185" s="4">
        <v>1.9413127000000001E-4</v>
      </c>
      <c r="E185" s="3" t="s">
        <v>46</v>
      </c>
      <c r="F185" s="3" t="s">
        <v>47</v>
      </c>
      <c r="G185" s="5">
        <v>0.92016100000000001</v>
      </c>
      <c r="H185" s="5">
        <v>1.0782700000000001</v>
      </c>
      <c r="I185" s="5">
        <v>0.382239</v>
      </c>
      <c r="J185" s="5">
        <v>0.87883299999999998</v>
      </c>
      <c r="K185" s="5">
        <v>1.57785</v>
      </c>
      <c r="L185" s="5">
        <v>0.56303899999999996</v>
      </c>
      <c r="M185" s="5">
        <v>0.93236799999999997</v>
      </c>
      <c r="N185" s="5">
        <v>0.90116200000000002</v>
      </c>
      <c r="O185" s="5">
        <v>0.40617599999999998</v>
      </c>
      <c r="P185" s="9">
        <f t="shared" si="2"/>
        <v>0.56303899999999996</v>
      </c>
      <c r="Q185" s="4">
        <f>SUM($D$3:$D185)</f>
        <v>5.2824694512479996E-3</v>
      </c>
    </row>
    <row r="186" spans="1:17" x14ac:dyDescent="0.25">
      <c r="A186" s="3">
        <v>18</v>
      </c>
      <c r="B186" s="3">
        <v>549</v>
      </c>
      <c r="C186" s="9">
        <v>1.5438966000000001</v>
      </c>
      <c r="D186" s="4">
        <v>2.2367061000000001E-5</v>
      </c>
      <c r="E186" s="3" t="s">
        <v>40</v>
      </c>
      <c r="F186" s="3" t="s">
        <v>41</v>
      </c>
      <c r="G186" s="5">
        <v>0.841194</v>
      </c>
      <c r="H186" s="5">
        <v>0.89981500000000003</v>
      </c>
      <c r="I186" s="5">
        <v>0.33844299999999999</v>
      </c>
      <c r="J186" s="5">
        <v>0.76759599999999995</v>
      </c>
      <c r="K186" s="5">
        <v>1.5784400000000001</v>
      </c>
      <c r="L186" s="5">
        <v>0.55318199999999995</v>
      </c>
      <c r="M186" s="5">
        <v>0.90506600000000004</v>
      </c>
      <c r="N186" s="5">
        <v>0.76663199999999998</v>
      </c>
      <c r="O186" s="5">
        <v>0.37044300000000002</v>
      </c>
      <c r="P186" s="9">
        <f t="shared" si="2"/>
        <v>0.55318199999999995</v>
      </c>
      <c r="Q186" s="4">
        <f>SUM($D$3:$D186)</f>
        <v>5.3048365122479995E-3</v>
      </c>
    </row>
    <row r="187" spans="1:17" x14ac:dyDescent="0.25">
      <c r="A187" s="3">
        <v>34</v>
      </c>
      <c r="B187" s="3">
        <v>1203</v>
      </c>
      <c r="C187" s="9">
        <v>0.95846527999999998</v>
      </c>
      <c r="D187" s="4">
        <v>8.1112034000000005E-5</v>
      </c>
      <c r="E187" s="3" t="s">
        <v>72</v>
      </c>
      <c r="F187" s="3" t="s">
        <v>73</v>
      </c>
      <c r="G187" s="5">
        <v>0.82618100000000005</v>
      </c>
      <c r="H187" s="5">
        <v>1.23048</v>
      </c>
      <c r="I187" s="5">
        <v>0.39815400000000001</v>
      </c>
      <c r="J187" s="5">
        <v>0.82957800000000004</v>
      </c>
      <c r="K187" s="5">
        <v>1.57745</v>
      </c>
      <c r="L187" s="5">
        <v>0.53435900000000003</v>
      </c>
      <c r="M187" s="5">
        <v>0.87309199999999998</v>
      </c>
      <c r="N187" s="5">
        <v>0.94656700000000005</v>
      </c>
      <c r="O187" s="5">
        <v>0.356431</v>
      </c>
      <c r="P187" s="9">
        <f t="shared" si="2"/>
        <v>0.53435900000000003</v>
      </c>
      <c r="Q187" s="4">
        <f>SUM($D$3:$D187)</f>
        <v>5.3859485462479997E-3</v>
      </c>
    </row>
    <row r="188" spans="1:17" x14ac:dyDescent="0.25">
      <c r="A188" s="3">
        <v>35</v>
      </c>
      <c r="B188" s="3">
        <v>729</v>
      </c>
      <c r="C188" s="9">
        <v>1.5017313999999999</v>
      </c>
      <c r="D188" s="4">
        <v>1.3897565000000001E-4</v>
      </c>
      <c r="E188" s="3" t="s">
        <v>74</v>
      </c>
      <c r="F188" s="3" t="s">
        <v>75</v>
      </c>
      <c r="G188" s="5">
        <v>0.65333399999999997</v>
      </c>
      <c r="H188" s="5">
        <v>1.15296</v>
      </c>
      <c r="I188" s="5">
        <v>0.38816800000000001</v>
      </c>
      <c r="J188" s="5">
        <v>0.78091200000000005</v>
      </c>
      <c r="K188" s="5">
        <v>1.54091</v>
      </c>
      <c r="L188" s="5">
        <v>0.52992399999999995</v>
      </c>
      <c r="M188" s="5">
        <v>0.85253199999999996</v>
      </c>
      <c r="N188" s="5">
        <v>0.83874899999999997</v>
      </c>
      <c r="O188" s="5">
        <v>0.344696</v>
      </c>
      <c r="P188" s="9">
        <f t="shared" si="2"/>
        <v>0.52992399999999995</v>
      </c>
      <c r="Q188" s="4">
        <f>SUM($D$3:$D188)</f>
        <v>5.5249241962480001E-3</v>
      </c>
    </row>
    <row r="189" spans="1:17" x14ac:dyDescent="0.25">
      <c r="A189" s="3">
        <v>15</v>
      </c>
      <c r="B189" s="3">
        <v>802</v>
      </c>
      <c r="C189" s="9">
        <v>0.96879166000000005</v>
      </c>
      <c r="D189" s="4">
        <v>2.2883821000000001E-4</v>
      </c>
      <c r="E189" s="3" t="s">
        <v>34</v>
      </c>
      <c r="F189" s="3" t="s">
        <v>35</v>
      </c>
      <c r="G189" s="5">
        <v>0.71775699999999998</v>
      </c>
      <c r="H189" s="5">
        <v>1.0720099999999999</v>
      </c>
      <c r="I189" s="5">
        <v>0.41048800000000002</v>
      </c>
      <c r="J189" s="5">
        <v>0.788323</v>
      </c>
      <c r="K189" s="5">
        <v>1.2883</v>
      </c>
      <c r="L189" s="5">
        <v>0.49311500000000003</v>
      </c>
      <c r="M189" s="5">
        <v>0.84206499999999995</v>
      </c>
      <c r="N189" s="5">
        <v>0.723885</v>
      </c>
      <c r="O189" s="5">
        <v>0.3508</v>
      </c>
      <c r="P189" s="9">
        <f t="shared" si="2"/>
        <v>0.49311500000000003</v>
      </c>
      <c r="Q189" s="4">
        <f>SUM($D$3:$D189)</f>
        <v>5.7537624062480005E-3</v>
      </c>
    </row>
    <row r="190" spans="1:17" x14ac:dyDescent="0.25">
      <c r="A190" s="3">
        <v>24</v>
      </c>
      <c r="B190" s="3">
        <v>2654</v>
      </c>
      <c r="C190" s="9">
        <v>2.8555706000000001</v>
      </c>
      <c r="D190" s="4">
        <v>1.2735717999999999E-4</v>
      </c>
      <c r="E190" s="3" t="s">
        <v>52</v>
      </c>
      <c r="F190" s="3" t="s">
        <v>53</v>
      </c>
      <c r="G190" s="5">
        <v>0.75247600000000003</v>
      </c>
      <c r="H190" s="5">
        <v>1.34778</v>
      </c>
      <c r="I190" s="5">
        <v>0.43572100000000002</v>
      </c>
      <c r="J190" s="5">
        <v>0.763235</v>
      </c>
      <c r="K190" s="5">
        <v>1.4339200000000001</v>
      </c>
      <c r="L190" s="5">
        <v>0.48541299999999998</v>
      </c>
      <c r="M190" s="5">
        <v>0.76988299999999998</v>
      </c>
      <c r="N190" s="5">
        <v>0.84056799999999998</v>
      </c>
      <c r="O190" s="5">
        <v>0.316104</v>
      </c>
      <c r="P190" s="9">
        <f t="shared" si="2"/>
        <v>0.48541299999999998</v>
      </c>
      <c r="Q190" s="4">
        <f>SUM($D$3:$D190)</f>
        <v>5.8811195862480004E-3</v>
      </c>
    </row>
    <row r="191" spans="1:17" x14ac:dyDescent="0.25">
      <c r="A191" s="3">
        <v>52</v>
      </c>
      <c r="B191" s="3">
        <v>2893</v>
      </c>
      <c r="C191" s="9">
        <v>3.9837098000000002</v>
      </c>
      <c r="D191" s="4">
        <v>5.9378140999999999E-5</v>
      </c>
      <c r="E191" s="3" t="s">
        <v>30</v>
      </c>
      <c r="F191" s="3" t="s">
        <v>31</v>
      </c>
      <c r="G191" s="5">
        <v>0.74222100000000002</v>
      </c>
      <c r="H191" s="5">
        <v>1.3920399999999999</v>
      </c>
      <c r="I191" s="5">
        <v>0.47336899999999998</v>
      </c>
      <c r="J191" s="5">
        <v>0.71433100000000005</v>
      </c>
      <c r="K191" s="5">
        <v>1.23176</v>
      </c>
      <c r="L191" s="5">
        <v>0.44817800000000002</v>
      </c>
      <c r="M191" s="5">
        <v>0.77479699999999996</v>
      </c>
      <c r="N191" s="5">
        <v>0.78107899999999997</v>
      </c>
      <c r="O191" s="5">
        <v>0.33013900000000002</v>
      </c>
      <c r="P191" s="9">
        <f t="shared" si="2"/>
        <v>0.47336899999999998</v>
      </c>
      <c r="Q191" s="4">
        <f>SUM($D$3:$D191)</f>
        <v>5.9404977272480008E-3</v>
      </c>
    </row>
    <row r="192" spans="1:17" x14ac:dyDescent="0.25">
      <c r="A192" s="3">
        <v>32</v>
      </c>
      <c r="B192" s="3">
        <v>544</v>
      </c>
      <c r="C192" s="9">
        <v>3.2527515999999999</v>
      </c>
      <c r="D192" s="4">
        <v>1.6583018999999999E-5</v>
      </c>
      <c r="E192" s="3" t="s">
        <v>68</v>
      </c>
      <c r="F192" s="3" t="s">
        <v>69</v>
      </c>
      <c r="G192" s="5">
        <v>0.76722400000000002</v>
      </c>
      <c r="H192" s="5">
        <v>0.86927100000000002</v>
      </c>
      <c r="I192" s="5">
        <v>0.28826099999999999</v>
      </c>
      <c r="J192" s="5">
        <v>0.67077399999999998</v>
      </c>
      <c r="K192" s="5">
        <v>1.36232</v>
      </c>
      <c r="L192" s="5">
        <v>0.46637499999999998</v>
      </c>
      <c r="M192" s="5">
        <v>0.56945199999999996</v>
      </c>
      <c r="N192" s="5">
        <v>0.67975699999999994</v>
      </c>
      <c r="O192" s="5">
        <v>0.26296799999999998</v>
      </c>
      <c r="P192" s="9">
        <f t="shared" si="2"/>
        <v>0.46637499999999998</v>
      </c>
      <c r="Q192" s="4">
        <f>SUM($D$3:$D192)</f>
        <v>5.9570807462480009E-3</v>
      </c>
    </row>
    <row r="193" spans="1:17" x14ac:dyDescent="0.25">
      <c r="A193" s="3">
        <v>11</v>
      </c>
      <c r="B193" s="3">
        <v>458</v>
      </c>
      <c r="C193" s="9">
        <v>1.2764732000000001</v>
      </c>
      <c r="D193" s="4">
        <v>6.2497259999999999E-5</v>
      </c>
      <c r="E193" s="3" t="s">
        <v>26</v>
      </c>
      <c r="F193" s="3" t="s">
        <v>27</v>
      </c>
      <c r="G193" s="5">
        <v>0.77439199999999997</v>
      </c>
      <c r="H193" s="5">
        <v>0.85137600000000002</v>
      </c>
      <c r="I193" s="5">
        <v>0.30565900000000001</v>
      </c>
      <c r="J193" s="5">
        <v>0.74978800000000001</v>
      </c>
      <c r="K193" s="5">
        <v>1.3216699999999999</v>
      </c>
      <c r="L193" s="5">
        <v>0.45244499999999999</v>
      </c>
      <c r="M193" s="5">
        <v>0.85008799999999995</v>
      </c>
      <c r="N193" s="5">
        <v>0.77437900000000004</v>
      </c>
      <c r="O193" s="5">
        <v>0.326042</v>
      </c>
      <c r="P193" s="9">
        <f t="shared" si="2"/>
        <v>0.45244499999999999</v>
      </c>
      <c r="Q193" s="4">
        <f>SUM($D$3:$D193)</f>
        <v>6.0195780062480006E-3</v>
      </c>
    </row>
    <row r="194" spans="1:17" x14ac:dyDescent="0.25">
      <c r="A194" s="3">
        <v>7</v>
      </c>
      <c r="B194" s="3">
        <v>368</v>
      </c>
      <c r="C194" s="9">
        <v>0.45270714000000001</v>
      </c>
      <c r="D194" s="4">
        <v>5.6122892000000002E-5</v>
      </c>
      <c r="E194" s="3" t="s">
        <v>18</v>
      </c>
      <c r="F194" s="3" t="s">
        <v>19</v>
      </c>
      <c r="G194" s="5">
        <v>0.69440500000000005</v>
      </c>
      <c r="H194" s="5">
        <v>0.74803399999999998</v>
      </c>
      <c r="I194" s="5">
        <v>0.26995999999999998</v>
      </c>
      <c r="J194" s="5">
        <v>0.66345900000000002</v>
      </c>
      <c r="K194" s="5">
        <v>1.1659200000000001</v>
      </c>
      <c r="L194" s="5">
        <v>0.41866999999999999</v>
      </c>
      <c r="M194" s="5">
        <v>0.68184100000000003</v>
      </c>
      <c r="N194" s="5">
        <v>0.61844900000000003</v>
      </c>
      <c r="O194" s="5">
        <v>0.27496100000000001</v>
      </c>
      <c r="P194" s="9">
        <f t="shared" si="2"/>
        <v>0.41866999999999999</v>
      </c>
      <c r="Q194" s="4">
        <f>SUM($D$3:$D194)</f>
        <v>6.075700898248001E-3</v>
      </c>
    </row>
    <row r="195" spans="1:17" x14ac:dyDescent="0.25">
      <c r="A195" s="3">
        <v>17</v>
      </c>
      <c r="B195" s="3">
        <v>1208</v>
      </c>
      <c r="C195" s="9">
        <v>1.6185691</v>
      </c>
      <c r="D195" s="4">
        <v>2.4055934E-4</v>
      </c>
      <c r="E195" s="3" t="s">
        <v>38</v>
      </c>
      <c r="F195" s="3" t="s">
        <v>39</v>
      </c>
      <c r="G195" s="5">
        <v>0.69196999999999997</v>
      </c>
      <c r="H195" s="5">
        <v>1.01013</v>
      </c>
      <c r="I195" s="5">
        <v>0.361375</v>
      </c>
      <c r="J195" s="5">
        <v>0.74153999999999998</v>
      </c>
      <c r="K195" s="5">
        <v>1.0590299999999999</v>
      </c>
      <c r="L195" s="5">
        <v>0.409333</v>
      </c>
      <c r="M195" s="5">
        <v>0.78290800000000005</v>
      </c>
      <c r="N195" s="5">
        <v>0.63548400000000005</v>
      </c>
      <c r="O195" s="5">
        <v>0.33053100000000002</v>
      </c>
      <c r="P195" s="9">
        <f t="shared" ref="P195:P258" si="3">MAX(I195,L195,O195)</f>
        <v>0.409333</v>
      </c>
      <c r="Q195" s="4">
        <f>SUM($D$3:$D195)</f>
        <v>6.3162602382480009E-3</v>
      </c>
    </row>
    <row r="196" spans="1:17" x14ac:dyDescent="0.25">
      <c r="A196" s="3">
        <v>2</v>
      </c>
      <c r="B196" s="3">
        <v>1113</v>
      </c>
      <c r="C196" s="9">
        <v>1.6175843000000001</v>
      </c>
      <c r="D196" s="4">
        <v>5.5170909000000002E-4</v>
      </c>
      <c r="E196" s="3" t="s">
        <v>8</v>
      </c>
      <c r="F196" s="3" t="s">
        <v>9</v>
      </c>
      <c r="G196" s="5">
        <v>1.2479199999999999</v>
      </c>
      <c r="H196" s="5">
        <v>0.64198900000000003</v>
      </c>
      <c r="I196" s="5">
        <v>0.402978</v>
      </c>
      <c r="J196" s="5">
        <v>1.0184500000000001</v>
      </c>
      <c r="K196" s="5">
        <v>0.77131099999999997</v>
      </c>
      <c r="L196" s="5">
        <v>0.34453099999999998</v>
      </c>
      <c r="M196" s="5">
        <v>1.0388500000000001</v>
      </c>
      <c r="N196" s="5">
        <v>0.48237999999999998</v>
      </c>
      <c r="O196" s="5">
        <v>0.39064500000000002</v>
      </c>
      <c r="P196" s="9">
        <f t="shared" si="3"/>
        <v>0.402978</v>
      </c>
      <c r="Q196" s="4">
        <f>SUM($D$3:$D196)</f>
        <v>6.8679693282480006E-3</v>
      </c>
    </row>
    <row r="197" spans="1:17" x14ac:dyDescent="0.25">
      <c r="A197" s="3">
        <v>31</v>
      </c>
      <c r="B197" s="3">
        <v>827</v>
      </c>
      <c r="C197" s="9">
        <v>2.5627146000000001</v>
      </c>
      <c r="D197" s="4">
        <v>9.8849459000000001E-6</v>
      </c>
      <c r="E197" s="3" t="s">
        <v>66</v>
      </c>
      <c r="F197" s="3" t="s">
        <v>67</v>
      </c>
      <c r="G197" s="5">
        <v>0.86185299999999998</v>
      </c>
      <c r="H197" s="5">
        <v>1.1849000000000001</v>
      </c>
      <c r="I197" s="5">
        <v>0.38457000000000002</v>
      </c>
      <c r="J197" s="5">
        <v>0.84702999999999995</v>
      </c>
      <c r="K197" s="5">
        <v>0.98451200000000005</v>
      </c>
      <c r="L197" s="5">
        <v>0.339472</v>
      </c>
      <c r="M197" s="5">
        <v>0.93829600000000002</v>
      </c>
      <c r="N197" s="5">
        <v>0.66385099999999997</v>
      </c>
      <c r="O197" s="5">
        <v>0.35877199999999998</v>
      </c>
      <c r="P197" s="9">
        <f t="shared" si="3"/>
        <v>0.38457000000000002</v>
      </c>
      <c r="Q197" s="4">
        <f>SUM($D$3:$D197)</f>
        <v>6.8778542741480004E-3</v>
      </c>
    </row>
    <row r="198" spans="1:17" x14ac:dyDescent="0.25">
      <c r="A198" s="3">
        <v>12</v>
      </c>
      <c r="B198" s="3">
        <v>719</v>
      </c>
      <c r="C198" s="9">
        <v>1.9698107</v>
      </c>
      <c r="D198" s="4">
        <v>1.5325485000000001E-4</v>
      </c>
      <c r="E198" s="3" t="s">
        <v>28</v>
      </c>
      <c r="F198" s="3" t="s">
        <v>29</v>
      </c>
      <c r="G198" s="5">
        <v>0.89856199999999997</v>
      </c>
      <c r="H198" s="5">
        <v>1.0723</v>
      </c>
      <c r="I198" s="5">
        <v>0.35070800000000002</v>
      </c>
      <c r="J198" s="5">
        <v>0.83467999999999998</v>
      </c>
      <c r="K198" s="5">
        <v>1.10562</v>
      </c>
      <c r="L198" s="5">
        <v>0.37927100000000002</v>
      </c>
      <c r="M198" s="5">
        <v>0.98814999999999997</v>
      </c>
      <c r="N198" s="5">
        <v>0.472557</v>
      </c>
      <c r="O198" s="5">
        <v>0.37180800000000003</v>
      </c>
      <c r="P198" s="9">
        <f t="shared" si="3"/>
        <v>0.37927100000000002</v>
      </c>
      <c r="Q198" s="4">
        <f>SUM($D$3:$D198)</f>
        <v>7.0311091241480007E-3</v>
      </c>
    </row>
    <row r="199" spans="1:17" x14ac:dyDescent="0.25">
      <c r="A199" s="3">
        <v>1</v>
      </c>
      <c r="B199" s="3">
        <v>170</v>
      </c>
      <c r="C199" s="9">
        <v>0.78433101999999999</v>
      </c>
      <c r="D199" s="4">
        <v>1.3831153E-5</v>
      </c>
      <c r="E199" s="3" t="s">
        <v>6</v>
      </c>
      <c r="F199" s="3" t="s">
        <v>7</v>
      </c>
      <c r="G199" s="5">
        <v>0.80902399999999997</v>
      </c>
      <c r="H199" s="5">
        <v>0.91590899999999997</v>
      </c>
      <c r="I199" s="5">
        <v>0.29847699999999999</v>
      </c>
      <c r="J199" s="5">
        <v>0.80849000000000004</v>
      </c>
      <c r="K199" s="5">
        <v>0.84911700000000001</v>
      </c>
      <c r="L199" s="5">
        <v>0.29882500000000001</v>
      </c>
      <c r="M199" s="5">
        <v>0.99890000000000001</v>
      </c>
      <c r="N199" s="5">
        <v>0.47492000000000001</v>
      </c>
      <c r="O199" s="5">
        <v>0.37559300000000001</v>
      </c>
      <c r="P199" s="9">
        <f t="shared" si="3"/>
        <v>0.37559300000000001</v>
      </c>
      <c r="Q199" s="4">
        <f>SUM($D$3:$D199)</f>
        <v>7.0449402771480011E-3</v>
      </c>
    </row>
    <row r="200" spans="1:17" x14ac:dyDescent="0.25">
      <c r="A200" s="3">
        <v>8</v>
      </c>
      <c r="B200" s="3">
        <v>158</v>
      </c>
      <c r="C200" s="9">
        <v>0.99084938</v>
      </c>
      <c r="D200" s="4">
        <v>2.884531E-5</v>
      </c>
      <c r="E200" s="3" t="s">
        <v>20</v>
      </c>
      <c r="F200" s="3" t="s">
        <v>21</v>
      </c>
      <c r="G200" s="5">
        <v>0.71565500000000004</v>
      </c>
      <c r="H200" s="5">
        <v>0.794346</v>
      </c>
      <c r="I200" s="5">
        <v>0.25711899999999999</v>
      </c>
      <c r="J200" s="5">
        <v>0.71146200000000004</v>
      </c>
      <c r="K200" s="5">
        <v>1.10738</v>
      </c>
      <c r="L200" s="5">
        <v>0.37463299999999999</v>
      </c>
      <c r="M200" s="5">
        <v>0.65969199999999995</v>
      </c>
      <c r="N200" s="5">
        <v>0.64022299999999999</v>
      </c>
      <c r="O200" s="5">
        <v>0.25795400000000002</v>
      </c>
      <c r="P200" s="9">
        <f t="shared" si="3"/>
        <v>0.37463299999999999</v>
      </c>
      <c r="Q200" s="4">
        <f>SUM($D$3:$D200)</f>
        <v>7.0737855871480012E-3</v>
      </c>
    </row>
    <row r="201" spans="1:17" x14ac:dyDescent="0.25">
      <c r="A201" s="3">
        <v>20</v>
      </c>
      <c r="B201" s="3">
        <v>1545</v>
      </c>
      <c r="C201" s="9">
        <v>1.1082015999999999</v>
      </c>
      <c r="D201" s="4">
        <v>7.9840457999999994E-5</v>
      </c>
      <c r="E201" s="3" t="s">
        <v>44</v>
      </c>
      <c r="F201" s="3" t="s">
        <v>45</v>
      </c>
      <c r="G201" s="5">
        <v>0.63724700000000001</v>
      </c>
      <c r="H201" s="5">
        <v>0.76726099999999997</v>
      </c>
      <c r="I201" s="5">
        <v>0.24911900000000001</v>
      </c>
      <c r="J201" s="5">
        <v>0.60870999999999997</v>
      </c>
      <c r="K201" s="5">
        <v>1.0241100000000001</v>
      </c>
      <c r="L201" s="5">
        <v>0.347163</v>
      </c>
      <c r="M201" s="5">
        <v>0.63860700000000004</v>
      </c>
      <c r="N201" s="5">
        <v>0.63005299999999997</v>
      </c>
      <c r="O201" s="5">
        <v>0.24010000000000001</v>
      </c>
      <c r="P201" s="9">
        <f t="shared" si="3"/>
        <v>0.347163</v>
      </c>
      <c r="Q201" s="4">
        <f>SUM($D$3:$D201)</f>
        <v>7.1536260451480014E-3</v>
      </c>
    </row>
    <row r="202" spans="1:17" x14ac:dyDescent="0.25">
      <c r="A202" s="3">
        <v>13</v>
      </c>
      <c r="B202" s="3">
        <v>2893</v>
      </c>
      <c r="C202" s="9">
        <v>2.5431981000000001</v>
      </c>
      <c r="D202" s="4">
        <v>2.1418443000000001E-4</v>
      </c>
      <c r="E202" s="3" t="s">
        <v>30</v>
      </c>
      <c r="F202" s="3" t="s">
        <v>31</v>
      </c>
      <c r="G202" s="5">
        <v>0.73552700000000004</v>
      </c>
      <c r="H202" s="5">
        <v>0.85726199999999997</v>
      </c>
      <c r="I202" s="5">
        <v>0.28461399999999998</v>
      </c>
      <c r="J202" s="5">
        <v>0.65197300000000002</v>
      </c>
      <c r="K202" s="5">
        <v>1.01136</v>
      </c>
      <c r="L202" s="5">
        <v>0.346134</v>
      </c>
      <c r="M202" s="5">
        <v>0.69610700000000003</v>
      </c>
      <c r="N202" s="5">
        <v>0.64464299999999997</v>
      </c>
      <c r="O202" s="5">
        <v>0.26172800000000002</v>
      </c>
      <c r="P202" s="9">
        <f t="shared" si="3"/>
        <v>0.346134</v>
      </c>
      <c r="Q202" s="4">
        <f>SUM($D$3:$D202)</f>
        <v>7.3678104751480015E-3</v>
      </c>
    </row>
    <row r="203" spans="1:17" x14ac:dyDescent="0.25">
      <c r="A203" s="3">
        <v>26</v>
      </c>
      <c r="B203" s="3">
        <v>1498</v>
      </c>
      <c r="C203" s="9">
        <v>0.90303433</v>
      </c>
      <c r="D203" s="4">
        <v>1.2406993E-4</v>
      </c>
      <c r="E203" s="3" t="s">
        <v>56</v>
      </c>
      <c r="F203" s="3" t="s">
        <v>57</v>
      </c>
      <c r="G203" s="5">
        <v>0.59055000000000002</v>
      </c>
      <c r="H203" s="5">
        <v>0.875587</v>
      </c>
      <c r="I203" s="5">
        <v>0.29220200000000002</v>
      </c>
      <c r="J203" s="5">
        <v>0.64461800000000002</v>
      </c>
      <c r="K203" s="5">
        <v>0.99735099999999999</v>
      </c>
      <c r="L203" s="5">
        <v>0.338449</v>
      </c>
      <c r="M203" s="5">
        <v>0.705376</v>
      </c>
      <c r="N203" s="5">
        <v>0.54679100000000003</v>
      </c>
      <c r="O203" s="5">
        <v>0.26519900000000002</v>
      </c>
      <c r="P203" s="9">
        <f t="shared" si="3"/>
        <v>0.338449</v>
      </c>
      <c r="Q203" s="4">
        <f>SUM($D$3:$D203)</f>
        <v>7.4918804051480013E-3</v>
      </c>
    </row>
  </sheetData>
  <sortState xmlns:xlrd2="http://schemas.microsoft.com/office/spreadsheetml/2017/richdata2" ref="A3:Q203">
    <sortCondition descending="1" ref="P1:P203"/>
  </sortState>
  <mergeCells count="3"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EDP (Drift Ratio) 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Yust</dc:creator>
  <cp:lastModifiedBy>Ya-Heng Yang</cp:lastModifiedBy>
  <dcterms:created xsi:type="dcterms:W3CDTF">2024-08-09T19:06:35Z</dcterms:created>
  <dcterms:modified xsi:type="dcterms:W3CDTF">2024-12-09T18:34:41Z</dcterms:modified>
</cp:coreProperties>
</file>