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45aef220eefada/01 Research/05 PEER 2024 Bridge Program/Excel_update_CSS/"/>
    </mc:Choice>
  </mc:AlternateContent>
  <xr:revisionPtr revIDLastSave="196" documentId="13_ncr:1_{0F05EA6F-7C08-4FC7-A4B9-B93835E31D14}" xr6:coauthVersionLast="47" xr6:coauthVersionMax="47" xr10:uidLastSave="{7C16F3DB-852E-4FC6-97E9-B67BB07F231F}"/>
  <bookViews>
    <workbookView xWindow="2070" yWindow="1200" windowWidth="25410" windowHeight="12600" xr2:uid="{AC949F9D-40DE-4E40-8BA4-14735DB42DEE}"/>
  </bookViews>
  <sheets>
    <sheet name="EDP (Drift Ratio) Haz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6" i="1"/>
  <c r="Q7" i="1"/>
  <c r="Q8" i="1"/>
  <c r="Q9" i="1"/>
  <c r="Q11" i="1"/>
  <c r="Q12" i="1"/>
  <c r="Q13" i="1"/>
  <c r="Q14" i="1"/>
  <c r="Q10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4" i="1"/>
  <c r="Q35" i="1"/>
  <c r="Q36" i="1"/>
  <c r="Q37" i="1"/>
  <c r="Q38" i="1"/>
  <c r="Q39" i="1"/>
  <c r="Q40" i="1"/>
  <c r="Q33" i="1"/>
  <c r="Q41" i="1"/>
  <c r="Q42" i="1"/>
  <c r="Q43" i="1"/>
  <c r="Q44" i="1"/>
  <c r="Q45" i="1"/>
  <c r="Q48" i="1"/>
  <c r="Q49" i="1"/>
  <c r="Q47" i="1"/>
  <c r="Q51" i="1"/>
  <c r="Q52" i="1"/>
  <c r="Q53" i="1"/>
  <c r="Q54" i="1"/>
  <c r="Q56" i="1"/>
  <c r="Q55" i="1"/>
  <c r="Q57" i="1"/>
  <c r="Q50" i="1"/>
  <c r="Q59" i="1"/>
  <c r="Q58" i="1"/>
  <c r="Q46" i="1"/>
  <c r="Q60" i="1"/>
  <c r="Q61" i="1"/>
  <c r="Q62" i="1"/>
  <c r="Q64" i="1"/>
  <c r="Q65" i="1"/>
  <c r="Q63" i="1"/>
  <c r="Q66" i="1"/>
  <c r="Q69" i="1"/>
  <c r="Q72" i="1"/>
  <c r="Q70" i="1"/>
  <c r="Q71" i="1"/>
  <c r="Q73" i="1"/>
  <c r="Q74" i="1"/>
  <c r="Q75" i="1"/>
  <c r="Q76" i="1"/>
  <c r="Q77" i="1"/>
  <c r="Q67" i="1"/>
  <c r="Q68" i="1"/>
  <c r="Q79" i="1"/>
  <c r="Q80" i="1"/>
  <c r="Q81" i="1"/>
  <c r="Q82" i="1"/>
  <c r="Q83" i="1"/>
  <c r="Q84" i="1"/>
  <c r="Q85" i="1"/>
  <c r="Q86" i="1"/>
  <c r="Q78" i="1"/>
  <c r="Q87" i="1"/>
  <c r="Q88" i="1"/>
  <c r="Q89" i="1"/>
  <c r="Q90" i="1"/>
  <c r="Q92" i="1"/>
  <c r="Q95" i="1"/>
  <c r="Q94" i="1"/>
  <c r="Q96" i="1"/>
  <c r="Q97" i="1"/>
  <c r="Q93" i="1"/>
  <c r="Q99" i="1"/>
  <c r="Q98" i="1"/>
  <c r="Q101" i="1"/>
  <c r="Q102" i="1"/>
  <c r="Q103" i="1"/>
  <c r="Q105" i="1"/>
  <c r="Q104" i="1"/>
  <c r="Q91" i="1"/>
  <c r="Q106" i="1"/>
  <c r="Q100" i="1"/>
  <c r="Q107" i="1"/>
  <c r="Q108" i="1"/>
  <c r="Q110" i="1"/>
  <c r="Q109" i="1"/>
  <c r="Q112" i="1"/>
  <c r="Q111" i="1"/>
  <c r="Q113" i="1"/>
  <c r="Q114" i="1"/>
  <c r="Q115" i="1"/>
  <c r="Q116" i="1"/>
  <c r="Q117" i="1"/>
  <c r="Q119" i="1"/>
  <c r="Q120" i="1"/>
  <c r="Q122" i="1"/>
  <c r="Q124" i="1"/>
  <c r="Q123" i="1"/>
  <c r="Q121" i="1"/>
  <c r="Q126" i="1"/>
  <c r="Q127" i="1"/>
  <c r="Q118" i="1"/>
  <c r="Q125" i="1"/>
  <c r="Q128" i="1"/>
  <c r="Q129" i="1"/>
  <c r="Q130" i="1"/>
  <c r="Q131" i="1"/>
  <c r="Q132" i="1"/>
  <c r="Q134" i="1"/>
  <c r="Q135" i="1"/>
  <c r="Q137" i="1"/>
  <c r="Q136" i="1"/>
  <c r="Q138" i="1"/>
  <c r="Q139" i="1"/>
  <c r="Q140" i="1"/>
  <c r="Q141" i="1"/>
  <c r="Q143" i="1"/>
  <c r="Q144" i="1"/>
  <c r="Q145" i="1"/>
  <c r="Q148" i="1"/>
  <c r="Q147" i="1"/>
  <c r="Q150" i="1"/>
  <c r="Q142" i="1"/>
  <c r="Q149" i="1"/>
  <c r="Q146" i="1"/>
  <c r="Q151" i="1"/>
  <c r="Q152" i="1"/>
  <c r="Q153" i="1"/>
  <c r="Q154" i="1"/>
  <c r="Q155" i="1"/>
  <c r="Q133" i="1"/>
  <c r="Q156" i="1"/>
  <c r="Q157" i="1"/>
  <c r="Q158" i="1"/>
  <c r="Q161" i="1"/>
  <c r="Q159" i="1"/>
  <c r="Q160" i="1"/>
  <c r="Q162" i="1"/>
  <c r="Q163" i="1"/>
  <c r="Q164" i="1"/>
  <c r="Q168" i="1"/>
  <c r="Q167" i="1"/>
  <c r="Q166" i="1"/>
  <c r="Q165" i="1"/>
  <c r="Q169" i="1"/>
  <c r="Q170" i="1"/>
  <c r="Q171" i="1"/>
  <c r="Q172" i="1"/>
  <c r="Q174" i="1"/>
  <c r="Q175" i="1"/>
  <c r="Q176" i="1"/>
  <c r="Q177" i="1"/>
  <c r="Q179" i="1"/>
  <c r="Q178" i="1"/>
  <c r="Q182" i="1"/>
  <c r="Q180" i="1"/>
  <c r="Q181" i="1"/>
  <c r="Q183" i="1"/>
  <c r="Q184" i="1"/>
  <c r="Q173" i="1"/>
  <c r="Q186" i="1"/>
  <c r="Q188" i="1"/>
  <c r="Q187" i="1"/>
  <c r="Q185" i="1"/>
  <c r="Q189" i="1"/>
  <c r="Q191" i="1"/>
  <c r="Q190" i="1"/>
  <c r="Q192" i="1"/>
  <c r="Q193" i="1"/>
  <c r="Q194" i="1"/>
  <c r="Q195" i="1"/>
  <c r="Q196" i="1"/>
  <c r="Q3" i="1"/>
  <c r="Q5" i="1"/>
  <c r="P36" i="1"/>
  <c r="P28" i="1"/>
  <c r="P20" i="1"/>
  <c r="P25" i="1"/>
  <c r="P40" i="1"/>
  <c r="P37" i="1"/>
  <c r="P4" i="1"/>
  <c r="P32" i="1"/>
  <c r="P12" i="1"/>
  <c r="P42" i="1"/>
  <c r="P58" i="1"/>
  <c r="P33" i="1"/>
  <c r="P66" i="1"/>
  <c r="P52" i="1"/>
  <c r="P132" i="1"/>
  <c r="P22" i="1"/>
  <c r="P6" i="1"/>
  <c r="P56" i="1"/>
  <c r="P23" i="1"/>
  <c r="P74" i="1"/>
  <c r="P72" i="1"/>
  <c r="P30" i="1"/>
  <c r="P75" i="1"/>
  <c r="P57" i="1"/>
  <c r="P21" i="1"/>
  <c r="P44" i="1"/>
  <c r="P141" i="1"/>
  <c r="P31" i="1"/>
  <c r="P10" i="1"/>
  <c r="P73" i="1"/>
  <c r="P27" i="1"/>
  <c r="P111" i="1"/>
  <c r="P39" i="1"/>
  <c r="P64" i="1"/>
  <c r="P84" i="1"/>
  <c r="P79" i="1"/>
  <c r="P69" i="1"/>
  <c r="P86" i="1"/>
  <c r="P51" i="1"/>
  <c r="P87" i="1"/>
  <c r="P110" i="1"/>
  <c r="P127" i="1"/>
  <c r="P61" i="1"/>
  <c r="P97" i="1"/>
  <c r="P38" i="1"/>
  <c r="P98" i="1"/>
  <c r="P128" i="1"/>
  <c r="P95" i="1"/>
  <c r="P112" i="1"/>
  <c r="P103" i="1"/>
  <c r="P67" i="1"/>
  <c r="P71" i="1"/>
  <c r="P115" i="1"/>
  <c r="P124" i="1"/>
  <c r="P62" i="1"/>
  <c r="P101" i="1"/>
  <c r="P122" i="1"/>
  <c r="P135" i="1"/>
  <c r="P83" i="1"/>
  <c r="P93" i="1"/>
  <c r="P169" i="1"/>
  <c r="P119" i="1"/>
  <c r="P104" i="1"/>
  <c r="P126" i="1"/>
  <c r="P118" i="1"/>
  <c r="P168" i="1"/>
  <c r="P109" i="1"/>
  <c r="P133" i="1"/>
  <c r="P120" i="1"/>
  <c r="P175" i="1"/>
  <c r="P123" i="1"/>
  <c r="P183" i="1"/>
  <c r="P138" i="1"/>
  <c r="P160" i="1"/>
  <c r="P156" i="1"/>
  <c r="P151" i="1"/>
  <c r="P125" i="1"/>
  <c r="P144" i="1"/>
  <c r="P159" i="1"/>
  <c r="P121" i="1"/>
  <c r="P187" i="1"/>
  <c r="P162" i="1"/>
  <c r="P161" i="1"/>
  <c r="P184" i="1"/>
  <c r="P154" i="1"/>
  <c r="P147" i="1"/>
  <c r="P164" i="1"/>
  <c r="P178" i="1"/>
  <c r="P177" i="1"/>
  <c r="P170" i="1"/>
  <c r="P192" i="1"/>
  <c r="P194" i="1"/>
  <c r="P149" i="1"/>
  <c r="P195" i="1"/>
  <c r="P158" i="1"/>
  <c r="P193" i="1"/>
  <c r="P196" i="1"/>
  <c r="P188" i="1" l="1"/>
  <c r="P166" i="1"/>
  <c r="P146" i="1"/>
  <c r="P157" i="1"/>
  <c r="P80" i="1"/>
  <c r="P105" i="1"/>
  <c r="P89" i="1"/>
  <c r="P81" i="1"/>
  <c r="P68" i="1"/>
  <c r="P5" i="1"/>
  <c r="P9" i="1"/>
  <c r="P16" i="1"/>
  <c r="P191" i="1"/>
  <c r="P173" i="1"/>
  <c r="P186" i="1"/>
  <c r="P190" i="1"/>
  <c r="P136" i="1"/>
  <c r="P145" i="1"/>
  <c r="P131" i="1"/>
  <c r="P82" i="1"/>
  <c r="P108" i="1"/>
  <c r="P88" i="1"/>
  <c r="P106" i="1"/>
  <c r="P17" i="1"/>
  <c r="P48" i="1"/>
  <c r="P148" i="1"/>
  <c r="P163" i="1"/>
  <c r="P185" i="1"/>
  <c r="P134" i="1"/>
  <c r="P137" i="1"/>
  <c r="P143" i="1"/>
  <c r="P142" i="1"/>
  <c r="P153" i="1"/>
  <c r="P130" i="1"/>
  <c r="P182" i="1"/>
  <c r="P179" i="1"/>
  <c r="P129" i="1"/>
  <c r="P90" i="1"/>
  <c r="P13" i="1"/>
  <c r="P8" i="1"/>
  <c r="P50" i="1"/>
  <c r="P43" i="1"/>
  <c r="P46" i="1"/>
  <c r="P24" i="1"/>
  <c r="P60" i="1"/>
  <c r="P91" i="1"/>
  <c r="P41" i="1"/>
  <c r="P63" i="1"/>
  <c r="P11" i="1"/>
  <c r="P171" i="1"/>
  <c r="P155" i="1"/>
  <c r="P180" i="1"/>
  <c r="P176" i="1"/>
  <c r="P174" i="1"/>
  <c r="P189" i="1"/>
  <c r="P139" i="1"/>
  <c r="P107" i="1"/>
  <c r="P49" i="1"/>
  <c r="P152" i="1"/>
  <c r="P99" i="1"/>
  <c r="P85" i="1"/>
  <c r="P78" i="1"/>
  <c r="P102" i="1"/>
  <c r="P45" i="1"/>
  <c r="P96" i="1"/>
  <c r="P150" i="1"/>
  <c r="P65" i="1"/>
  <c r="P18" i="1"/>
  <c r="P14" i="1"/>
  <c r="P35" i="1"/>
  <c r="P34" i="1"/>
  <c r="P3" i="1"/>
  <c r="P26" i="1"/>
  <c r="P172" i="1"/>
  <c r="P181" i="1"/>
  <c r="P116" i="1"/>
  <c r="P114" i="1"/>
  <c r="P117" i="1"/>
  <c r="P165" i="1"/>
  <c r="P167" i="1"/>
  <c r="P76" i="1"/>
  <c r="P140" i="1"/>
  <c r="P77" i="1"/>
  <c r="P113" i="1"/>
  <c r="P92" i="1"/>
  <c r="P94" i="1"/>
  <c r="P54" i="1"/>
  <c r="P19" i="1"/>
  <c r="P100" i="1"/>
  <c r="P47" i="1"/>
  <c r="P70" i="1"/>
  <c r="P29" i="1"/>
  <c r="P59" i="1"/>
  <c r="P15" i="1"/>
  <c r="P53" i="1"/>
  <c r="P55" i="1"/>
  <c r="P7" i="1"/>
</calcChain>
</file>

<file path=xl/sharedStrings.xml><?xml version="1.0" encoding="utf-8"?>
<sst xmlns="http://schemas.openxmlformats.org/spreadsheetml/2006/main" count="408" uniqueCount="174">
  <si>
    <t>Index</t>
  </si>
  <si>
    <t>RSN</t>
  </si>
  <si>
    <t>Scalefactor_h</t>
  </si>
  <si>
    <t>Rate</t>
  </si>
  <si>
    <t>AccFilename_H1</t>
  </si>
  <si>
    <t>AccFilename_H2</t>
  </si>
  <si>
    <t>CHICHI\TCU051-E.AT2</t>
  </si>
  <si>
    <t>CHICHI\TCU051-N.AT2</t>
  </si>
  <si>
    <t>ITALY\A-BIS000.AT2</t>
  </si>
  <si>
    <t>ITALY\A-BIS270.AT2</t>
  </si>
  <si>
    <t>IMPVALL.H\H-E04140.AT2</t>
  </si>
  <si>
    <t>IMPVALL.H\H-E04230.AT2</t>
  </si>
  <si>
    <t>IMPVALL.H\H-WSM090.AT2</t>
  </si>
  <si>
    <t>IMPVALL.H\H-WSM180.AT2</t>
  </si>
  <si>
    <t>CHICHI\TCU053-E.AT2</t>
  </si>
  <si>
    <t>CHICHI\TCU053-N.AT2</t>
  </si>
  <si>
    <t>KOCAELI\DZC180.AT2</t>
  </si>
  <si>
    <t>KOCAELI\DZC270.AT2</t>
  </si>
  <si>
    <t>CHICHI\TCU049-E.AT2</t>
  </si>
  <si>
    <t>CHICHI\TCU049-N.AT2</t>
  </si>
  <si>
    <t>LOMAP\CLD195.AT2</t>
  </si>
  <si>
    <t>LOMAP\CLD285.AT2</t>
  </si>
  <si>
    <t>CHICHI.06\TCU078N.AT2</t>
  </si>
  <si>
    <t>CHICHI.06\TCU078E.AT2</t>
  </si>
  <si>
    <t>LOMAP\CYC195.AT2</t>
  </si>
  <si>
    <t>LOMAP\CYC285.AT2</t>
  </si>
  <si>
    <t>KOBE\ABN000.AT2</t>
  </si>
  <si>
    <t>KOBE\ABN090.AT2</t>
  </si>
  <si>
    <t>WESMORL\PTS225.AT2</t>
  </si>
  <si>
    <t>WESMORL\PTS315.AT2</t>
  </si>
  <si>
    <t>MAMMOTH.AH\A-LVL000.AT2</t>
  </si>
  <si>
    <t>MAMMOTH.AH\A-LVL090.AT2</t>
  </si>
  <si>
    <t>LOMAP\LGP000.AT2</t>
  </si>
  <si>
    <t>LOMAP\LGP090.AT2</t>
  </si>
  <si>
    <t>CHICHI\TCU089-E.AT2</t>
  </si>
  <si>
    <t>CHICHI\TCU089-N.AT2</t>
  </si>
  <si>
    <t>IMPVALL.H\H-AGR003.AT2</t>
  </si>
  <si>
    <t>IMPVALL.H\H-AGR273.AT2</t>
  </si>
  <si>
    <t>NORTHR\RO3000.AT2</t>
  </si>
  <si>
    <t>NORTHR\RO3090.AT2</t>
  </si>
  <si>
    <t>CHICHI\TCU078-E.AT2</t>
  </si>
  <si>
    <t>CHICHI\TCU078-N.AT2</t>
  </si>
  <si>
    <t>CHICHI\CHY046-E.AT2</t>
  </si>
  <si>
    <t>CHICHI\CHY046-N.AT2</t>
  </si>
  <si>
    <t>CHICHI\TCU122-E.AT2</t>
  </si>
  <si>
    <t>CHICHI\TCU122-N.AT2</t>
  </si>
  <si>
    <t>CHICHI\CHY024-E.AT2</t>
  </si>
  <si>
    <t>CHICHI\CHY024-N.AT2</t>
  </si>
  <si>
    <t>CHICHI.03\TCU120N.AT2</t>
  </si>
  <si>
    <t>CHICHI.03\TCU120E.AT2</t>
  </si>
  <si>
    <t>CHICHI\CHY074-E.AT2</t>
  </si>
  <si>
    <t>CHICHI\CHY074-N.AT2</t>
  </si>
  <si>
    <t>SPITAK\GUK000.AT2</t>
  </si>
  <si>
    <t>SPITAK\GUK090.AT2</t>
  </si>
  <si>
    <t>NORTHR\CCN090.AT2</t>
  </si>
  <si>
    <t>NORTHR\CCN360.AT2</t>
  </si>
  <si>
    <t>CHICHI\TCU061-E.AT2</t>
  </si>
  <si>
    <t>CHICHI\TCU061-N.AT2</t>
  </si>
  <si>
    <t>SUPER.B\B-WSM090.AT2</t>
  </si>
  <si>
    <t>SUPER.B\B-WSM180.AT2</t>
  </si>
  <si>
    <t>CHICHI.03\TCU116N.AT2</t>
  </si>
  <si>
    <t>CHICHI.03\TCU116E.AT2</t>
  </si>
  <si>
    <t>LIVERMOR\A-SRM070.AT2</t>
  </si>
  <si>
    <t>LIVERMOR\A-SRM340.AT2</t>
  </si>
  <si>
    <t>COALINGA.H\H-CAK270.AT2</t>
  </si>
  <si>
    <t>COALINGA.H\H-CAK360.AT2</t>
  </si>
  <si>
    <t>CHICHI.06\TCU067N.AT2</t>
  </si>
  <si>
    <t>CHICHI.06\TCU067E.AT2</t>
  </si>
  <si>
    <t>KOCAELI\YPT060.AT2</t>
  </si>
  <si>
    <t>KOCAELI\YPT150.AT2</t>
  </si>
  <si>
    <t>CHICHI.04\TCU122N.AT2</t>
  </si>
  <si>
    <t>CHICHI.04\TCU122E.AT2</t>
  </si>
  <si>
    <t>LOMAP\WVC000.AT2</t>
  </si>
  <si>
    <t>LOMAP\WVC270.AT2</t>
  </si>
  <si>
    <t>IMPVALL.H\H-CHI012.AT2</t>
  </si>
  <si>
    <t>IMPVALL.H\H-CHI282.AT2</t>
  </si>
  <si>
    <t>NORTHR\MRP090.AT2</t>
  </si>
  <si>
    <t>NORTHR\MRP180.AT2</t>
  </si>
  <si>
    <t>CHICHI\TCU120-E.AT2</t>
  </si>
  <si>
    <t>CHICHI\TCU120-N.AT2</t>
  </si>
  <si>
    <t>CAPEMEND\FOR000.AT2</t>
  </si>
  <si>
    <t>CAPEMEND\FOR090.AT2</t>
  </si>
  <si>
    <t>SUPER.B\B-PTS225.AT2</t>
  </si>
  <si>
    <t>SUPER.B\B-PTS315.AT2</t>
  </si>
  <si>
    <t>CHICHI\TCU082-E.AT2</t>
  </si>
  <si>
    <t>CHICHI\TCU082-N.AT2</t>
  </si>
  <si>
    <t>CHALFANT.B\B-LAD180.AT2</t>
  </si>
  <si>
    <t>CHALFANT.B\B-LAD270.AT2</t>
  </si>
  <si>
    <t>SUPER.B\B-IVW090.AT2</t>
  </si>
  <si>
    <t>SUPER.B\B-IVW360.AT2</t>
  </si>
  <si>
    <t>ERZINCAN\ERZ-NS.AT2</t>
  </si>
  <si>
    <t>ERZINCAN\ERZ-EW.AT2</t>
  </si>
  <si>
    <t>CHICHI\TCU106-E.AT2</t>
  </si>
  <si>
    <t>CHICHI\TCU106-N.AT2</t>
  </si>
  <si>
    <t>CHICHI\TCU105-E.AT2</t>
  </si>
  <si>
    <t>CHICHI\TCU105-N.AT2</t>
  </si>
  <si>
    <t>ITALY\A-CTR000.AT2</t>
  </si>
  <si>
    <t>ITALY\A-CTR270.AT2</t>
  </si>
  <si>
    <t>PTMUGU\PHN180.AT2</t>
  </si>
  <si>
    <t>PTMUGU\PHN270.AT2</t>
  </si>
  <si>
    <t>VICT\HPB000.AT2</t>
  </si>
  <si>
    <t>VICT\HPB270.AT2</t>
  </si>
  <si>
    <t>NORTHR\RRS228.AT2</t>
  </si>
  <si>
    <t>NORTHR\RRS318.AT2</t>
  </si>
  <si>
    <t>CHICHI\TCU055-E.AT2</t>
  </si>
  <si>
    <t>CHICHI\TCU055-N.AT2</t>
  </si>
  <si>
    <t>VICT\CHI102.AT2</t>
  </si>
  <si>
    <t>VICT\CHI192.AT2</t>
  </si>
  <si>
    <t>CHICHI\TCU138-N.AT2</t>
  </si>
  <si>
    <t>CHICHI\TCU138-W.AT2</t>
  </si>
  <si>
    <t>CHICHI\CHY029-E.AT2</t>
  </si>
  <si>
    <t>CHICHI\CHY029-N.AT2</t>
  </si>
  <si>
    <t>CHICHI\TCU103-E.AT2</t>
  </si>
  <si>
    <t>CHICHI\TCU103-N.AT2</t>
  </si>
  <si>
    <t>CHICHI\TCU087-E.AT2</t>
  </si>
  <si>
    <t>CHICHI\TCU087-N.AT2</t>
  </si>
  <si>
    <t>CHICHI\TCU060-E.AT2</t>
  </si>
  <si>
    <t>CHICHI\TCU060-N.AT2</t>
  </si>
  <si>
    <t>CHICHI\TCU104-E.AT2</t>
  </si>
  <si>
    <t>CHICHI\TCU104-N.AT2</t>
  </si>
  <si>
    <t>CHICHI\TCU100-E.AT2</t>
  </si>
  <si>
    <t>CHICHI\TCU100-N.AT2</t>
  </si>
  <si>
    <t>CHICHI\CHY006-N.AT2</t>
  </si>
  <si>
    <t>CHICHI\CHY006-W.AT2</t>
  </si>
  <si>
    <t>LANDERS\JOS000.AT2</t>
  </si>
  <si>
    <t>LANDERS\JOS090.AT2</t>
  </si>
  <si>
    <t>KOBE\AMA000.AT2</t>
  </si>
  <si>
    <t>KOBE\AMA090.AT2</t>
  </si>
  <si>
    <t>MORGAN\AGW240.AT2</t>
  </si>
  <si>
    <t>MORGAN\AGW330.AT2</t>
  </si>
  <si>
    <t>KOBE\KBU000.AT2</t>
  </si>
  <si>
    <t>KOBE\KBU090.AT2</t>
  </si>
  <si>
    <t>CHICHI\TCU072-E.AT2</t>
  </si>
  <si>
    <t>CHICHI\TCU072-N.AT2</t>
  </si>
  <si>
    <t>CHICHI.03\CHY028N.AT2</t>
  </si>
  <si>
    <t>CHICHI.03\CHY028E.AT2</t>
  </si>
  <si>
    <t>CHICHI\CHY035-E.AT2</t>
  </si>
  <si>
    <t>CHICHI\CHY035-N.AT2</t>
  </si>
  <si>
    <t>NORTHR\WPI046.AT2</t>
  </si>
  <si>
    <t>NORTHR\WPI316.AT2</t>
  </si>
  <si>
    <t>CHICHI\TCU050-E.AT2</t>
  </si>
  <si>
    <t>CHICHI\TCU050-N.AT2</t>
  </si>
  <si>
    <t>CHICHI\TCU057-E.AT2</t>
  </si>
  <si>
    <t>CHICHI\TCU057-N.AT2</t>
  </si>
  <si>
    <t>CHICHI\CHY025-E.AT2</t>
  </si>
  <si>
    <t>CHICHI\CHY025-N.AT2</t>
  </si>
  <si>
    <t>CHICHI\TCU102-E.AT2</t>
  </si>
  <si>
    <t>CHICHI\TCU102-N.AT2</t>
  </si>
  <si>
    <t>ITALY\B-BIS000.AT2</t>
  </si>
  <si>
    <t>ITALY\B-BIS270.AT2</t>
  </si>
  <si>
    <t>CHICHI\TCU084-E.AT2</t>
  </si>
  <si>
    <t>CHICHI\TCU084-N.AT2</t>
  </si>
  <si>
    <t>CHICHI\CHY036-E.AT2</t>
  </si>
  <si>
    <t>CHICHI\CHY036-N.AT2</t>
  </si>
  <si>
    <t>CHICHI\TCU116-E.AT2</t>
  </si>
  <si>
    <t>CHICHI\TCU116-N.AT2</t>
  </si>
  <si>
    <t>CHICHI\CHY101-E.AT2</t>
  </si>
  <si>
    <t>CHICHI\CHY101-N.AT2</t>
  </si>
  <si>
    <t>KOBE\FKS000.AT2</t>
  </si>
  <si>
    <t>KOBE\FKS090.AT2</t>
  </si>
  <si>
    <t>CHICHI\TCU074-E.AT2</t>
  </si>
  <si>
    <t>CHICHI\TCU074-N.AT2</t>
  </si>
  <si>
    <t>KOBE\KJM000.AT2</t>
  </si>
  <si>
    <t>KOBE\KJM090.AT2</t>
  </si>
  <si>
    <t>CHICHI\TCU123-E.AT2</t>
  </si>
  <si>
    <t>CHICHI\TCU123-N.AT2</t>
  </si>
  <si>
    <t>CumRate</t>
  </si>
  <si>
    <t>Pier 2</t>
  </si>
  <si>
    <t>Pier 3</t>
  </si>
  <si>
    <t>Pier 4</t>
  </si>
  <si>
    <t>Drift_longitudinal (in.)</t>
  </si>
  <si>
    <t>Drift_transverse (in.)</t>
  </si>
  <si>
    <t>EDP (%)</t>
  </si>
  <si>
    <t>MAX EDP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</si>
</sst>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EDP Hazard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'EDP (Drift Ratio) Hazard'!$P$3:$P$196</c:f>
              <c:numCache>
                <c:formatCode>0.0000</c:formatCode>
                <c:ptCount val="194"/>
                <c:pt idx="0">
                  <c:v>27.393799999999999</c:v>
                </c:pt>
                <c:pt idx="1">
                  <c:v>23.736499999999999</c:v>
                </c:pt>
                <c:pt idx="2">
                  <c:v>22.482500000000002</c:v>
                </c:pt>
                <c:pt idx="3">
                  <c:v>16.578199999999999</c:v>
                </c:pt>
                <c:pt idx="4">
                  <c:v>15.735300000000001</c:v>
                </c:pt>
                <c:pt idx="5">
                  <c:v>15.429500000000001</c:v>
                </c:pt>
                <c:pt idx="6">
                  <c:v>14.5587</c:v>
                </c:pt>
                <c:pt idx="7">
                  <c:v>13.645099999999999</c:v>
                </c:pt>
                <c:pt idx="8">
                  <c:v>13.3147</c:v>
                </c:pt>
                <c:pt idx="9">
                  <c:v>13.230700000000001</c:v>
                </c:pt>
                <c:pt idx="10">
                  <c:v>12.6915</c:v>
                </c:pt>
                <c:pt idx="11">
                  <c:v>12.517300000000001</c:v>
                </c:pt>
                <c:pt idx="12">
                  <c:v>12.143599999999999</c:v>
                </c:pt>
                <c:pt idx="13">
                  <c:v>11.758100000000001</c:v>
                </c:pt>
                <c:pt idx="14">
                  <c:v>11.6844</c:v>
                </c:pt>
                <c:pt idx="15">
                  <c:v>11.400499999999999</c:v>
                </c:pt>
                <c:pt idx="16">
                  <c:v>11.392300000000001</c:v>
                </c:pt>
                <c:pt idx="17">
                  <c:v>11.2316</c:v>
                </c:pt>
                <c:pt idx="18">
                  <c:v>11.1799</c:v>
                </c:pt>
                <c:pt idx="19">
                  <c:v>11.105399999999999</c:v>
                </c:pt>
                <c:pt idx="20">
                  <c:v>10.652900000000001</c:v>
                </c:pt>
                <c:pt idx="21">
                  <c:v>10.5236</c:v>
                </c:pt>
                <c:pt idx="22">
                  <c:v>10.414099999999999</c:v>
                </c:pt>
                <c:pt idx="23">
                  <c:v>10.3141</c:v>
                </c:pt>
                <c:pt idx="24">
                  <c:v>10.0725</c:v>
                </c:pt>
                <c:pt idx="25">
                  <c:v>9.8793000000000006</c:v>
                </c:pt>
                <c:pt idx="26">
                  <c:v>9.7881900000000002</c:v>
                </c:pt>
                <c:pt idx="27">
                  <c:v>9.5872799999999998</c:v>
                </c:pt>
                <c:pt idx="28">
                  <c:v>9.2873099999999997</c:v>
                </c:pt>
                <c:pt idx="29">
                  <c:v>9.1735399999999991</c:v>
                </c:pt>
                <c:pt idx="30">
                  <c:v>9.0265000000000004</c:v>
                </c:pt>
                <c:pt idx="31">
                  <c:v>9.0244099999999996</c:v>
                </c:pt>
                <c:pt idx="32">
                  <c:v>8.7374299999999998</c:v>
                </c:pt>
                <c:pt idx="33">
                  <c:v>8.6832100000000008</c:v>
                </c:pt>
                <c:pt idx="34">
                  <c:v>8.4298500000000001</c:v>
                </c:pt>
                <c:pt idx="35">
                  <c:v>8.4133300000000002</c:v>
                </c:pt>
                <c:pt idx="36">
                  <c:v>8.3367599999999999</c:v>
                </c:pt>
                <c:pt idx="37">
                  <c:v>8.2538699999999992</c:v>
                </c:pt>
                <c:pt idx="38">
                  <c:v>7.8747699999999998</c:v>
                </c:pt>
                <c:pt idx="39">
                  <c:v>7.86721</c:v>
                </c:pt>
                <c:pt idx="40">
                  <c:v>7.7384700000000004</c:v>
                </c:pt>
                <c:pt idx="41">
                  <c:v>7.67537</c:v>
                </c:pt>
                <c:pt idx="42">
                  <c:v>7.6704100000000004</c:v>
                </c:pt>
                <c:pt idx="43">
                  <c:v>7.6667399999999999</c:v>
                </c:pt>
                <c:pt idx="44">
                  <c:v>7.6581000000000001</c:v>
                </c:pt>
                <c:pt idx="45">
                  <c:v>7.6541199999999998</c:v>
                </c:pt>
                <c:pt idx="46">
                  <c:v>7.5965100000000003</c:v>
                </c:pt>
                <c:pt idx="47">
                  <c:v>7.3887700000000001</c:v>
                </c:pt>
                <c:pt idx="48">
                  <c:v>7.3781699999999999</c:v>
                </c:pt>
                <c:pt idx="49">
                  <c:v>7.3259400000000001</c:v>
                </c:pt>
                <c:pt idx="50">
                  <c:v>7.2981800000000003</c:v>
                </c:pt>
                <c:pt idx="51">
                  <c:v>7.2066699999999999</c:v>
                </c:pt>
                <c:pt idx="52">
                  <c:v>7.1222700000000003</c:v>
                </c:pt>
                <c:pt idx="53">
                  <c:v>7.1162999999999998</c:v>
                </c:pt>
                <c:pt idx="54">
                  <c:v>7.0963599999999998</c:v>
                </c:pt>
                <c:pt idx="55">
                  <c:v>6.9859900000000001</c:v>
                </c:pt>
                <c:pt idx="56">
                  <c:v>6.92265</c:v>
                </c:pt>
                <c:pt idx="57">
                  <c:v>6.8928900000000004</c:v>
                </c:pt>
                <c:pt idx="58">
                  <c:v>6.8508300000000002</c:v>
                </c:pt>
                <c:pt idx="59">
                  <c:v>6.7707199999999998</c:v>
                </c:pt>
                <c:pt idx="60">
                  <c:v>6.6835000000000004</c:v>
                </c:pt>
                <c:pt idx="61">
                  <c:v>6.6823399999999999</c:v>
                </c:pt>
                <c:pt idx="62">
                  <c:v>6.59849</c:v>
                </c:pt>
                <c:pt idx="63">
                  <c:v>6.4596600000000004</c:v>
                </c:pt>
                <c:pt idx="64">
                  <c:v>6.4577999999999998</c:v>
                </c:pt>
                <c:pt idx="65">
                  <c:v>6.3945299999999996</c:v>
                </c:pt>
                <c:pt idx="66">
                  <c:v>6.3742999999999999</c:v>
                </c:pt>
                <c:pt idx="67">
                  <c:v>6.30152</c:v>
                </c:pt>
                <c:pt idx="68">
                  <c:v>6.26844</c:v>
                </c:pt>
                <c:pt idx="69">
                  <c:v>6.1766899999999998</c:v>
                </c:pt>
                <c:pt idx="70">
                  <c:v>6.0971700000000002</c:v>
                </c:pt>
                <c:pt idx="71">
                  <c:v>6.0755600000000003</c:v>
                </c:pt>
                <c:pt idx="72">
                  <c:v>6.0354400000000004</c:v>
                </c:pt>
                <c:pt idx="73">
                  <c:v>6.0206999999999997</c:v>
                </c:pt>
                <c:pt idx="74">
                  <c:v>5.9536699999999998</c:v>
                </c:pt>
                <c:pt idx="75">
                  <c:v>5.9002699999999999</c:v>
                </c:pt>
                <c:pt idx="76">
                  <c:v>5.8964299999999996</c:v>
                </c:pt>
                <c:pt idx="77">
                  <c:v>5.7921100000000001</c:v>
                </c:pt>
                <c:pt idx="78">
                  <c:v>5.7507000000000001</c:v>
                </c:pt>
                <c:pt idx="79">
                  <c:v>5.7498699999999996</c:v>
                </c:pt>
                <c:pt idx="80">
                  <c:v>5.7216699999999996</c:v>
                </c:pt>
                <c:pt idx="81">
                  <c:v>5.43546</c:v>
                </c:pt>
                <c:pt idx="82">
                  <c:v>5.4189600000000002</c:v>
                </c:pt>
                <c:pt idx="83">
                  <c:v>5.2541900000000004</c:v>
                </c:pt>
                <c:pt idx="84">
                  <c:v>5.2371999999999996</c:v>
                </c:pt>
                <c:pt idx="85">
                  <c:v>5.2236200000000004</c:v>
                </c:pt>
                <c:pt idx="86">
                  <c:v>5.1568800000000001</c:v>
                </c:pt>
                <c:pt idx="87">
                  <c:v>5.13856</c:v>
                </c:pt>
                <c:pt idx="88">
                  <c:v>5.1370699999999996</c:v>
                </c:pt>
                <c:pt idx="89">
                  <c:v>5.1067</c:v>
                </c:pt>
                <c:pt idx="90">
                  <c:v>5.0960000000000001</c:v>
                </c:pt>
                <c:pt idx="91">
                  <c:v>5.0908600000000002</c:v>
                </c:pt>
                <c:pt idx="92">
                  <c:v>5.0722500000000004</c:v>
                </c:pt>
                <c:pt idx="93">
                  <c:v>5.0252600000000003</c:v>
                </c:pt>
                <c:pt idx="94">
                  <c:v>4.94665</c:v>
                </c:pt>
                <c:pt idx="95">
                  <c:v>4.9004700000000003</c:v>
                </c:pt>
                <c:pt idx="96">
                  <c:v>4.8159400000000003</c:v>
                </c:pt>
                <c:pt idx="97">
                  <c:v>4.8079400000000003</c:v>
                </c:pt>
                <c:pt idx="98">
                  <c:v>4.7131600000000002</c:v>
                </c:pt>
                <c:pt idx="99">
                  <c:v>4.60731</c:v>
                </c:pt>
                <c:pt idx="100">
                  <c:v>4.4755799999999999</c:v>
                </c:pt>
                <c:pt idx="101">
                  <c:v>4.32742</c:v>
                </c:pt>
                <c:pt idx="102">
                  <c:v>4.2940699999999996</c:v>
                </c:pt>
                <c:pt idx="103">
                  <c:v>4.16798</c:v>
                </c:pt>
                <c:pt idx="104">
                  <c:v>4.1174299999999997</c:v>
                </c:pt>
                <c:pt idx="105">
                  <c:v>4.08223</c:v>
                </c:pt>
                <c:pt idx="106">
                  <c:v>3.9464100000000002</c:v>
                </c:pt>
                <c:pt idx="107">
                  <c:v>3.9446099999999999</c:v>
                </c:pt>
                <c:pt idx="108">
                  <c:v>3.82972</c:v>
                </c:pt>
                <c:pt idx="109">
                  <c:v>3.7556099999999999</c:v>
                </c:pt>
                <c:pt idx="110">
                  <c:v>3.7347199999999998</c:v>
                </c:pt>
                <c:pt idx="111">
                  <c:v>3.7049099999999999</c:v>
                </c:pt>
                <c:pt idx="112">
                  <c:v>3.67014</c:v>
                </c:pt>
                <c:pt idx="113">
                  <c:v>3.58765</c:v>
                </c:pt>
                <c:pt idx="114">
                  <c:v>3.5854300000000001</c:v>
                </c:pt>
                <c:pt idx="115">
                  <c:v>3.5825200000000001</c:v>
                </c:pt>
                <c:pt idx="116">
                  <c:v>3.5000200000000001</c:v>
                </c:pt>
                <c:pt idx="117">
                  <c:v>3.4473400000000001</c:v>
                </c:pt>
                <c:pt idx="118">
                  <c:v>3.4464999999999999</c:v>
                </c:pt>
                <c:pt idx="119">
                  <c:v>3.4338899999999999</c:v>
                </c:pt>
                <c:pt idx="120">
                  <c:v>3.4157600000000001</c:v>
                </c:pt>
                <c:pt idx="121">
                  <c:v>3.4067799999999999</c:v>
                </c:pt>
                <c:pt idx="122">
                  <c:v>3.36836</c:v>
                </c:pt>
                <c:pt idx="123">
                  <c:v>3.3574600000000001</c:v>
                </c:pt>
                <c:pt idx="124">
                  <c:v>3.3448699999999998</c:v>
                </c:pt>
                <c:pt idx="125">
                  <c:v>3.26451</c:v>
                </c:pt>
                <c:pt idx="126">
                  <c:v>3.1907899999999998</c:v>
                </c:pt>
                <c:pt idx="127">
                  <c:v>3.1239599999999998</c:v>
                </c:pt>
                <c:pt idx="128">
                  <c:v>3.09491</c:v>
                </c:pt>
                <c:pt idx="129">
                  <c:v>3.0378400000000001</c:v>
                </c:pt>
                <c:pt idx="130">
                  <c:v>3.0206400000000002</c:v>
                </c:pt>
                <c:pt idx="131">
                  <c:v>2.9795099999999999</c:v>
                </c:pt>
                <c:pt idx="132">
                  <c:v>2.86503</c:v>
                </c:pt>
                <c:pt idx="133">
                  <c:v>2.8070300000000001</c:v>
                </c:pt>
                <c:pt idx="134">
                  <c:v>2.7937099999999999</c:v>
                </c:pt>
                <c:pt idx="135">
                  <c:v>2.7874699999999999</c:v>
                </c:pt>
                <c:pt idx="136">
                  <c:v>2.76295</c:v>
                </c:pt>
                <c:pt idx="137">
                  <c:v>2.7623500000000001</c:v>
                </c:pt>
                <c:pt idx="138">
                  <c:v>2.6880899999999999</c:v>
                </c:pt>
                <c:pt idx="139">
                  <c:v>2.6689500000000002</c:v>
                </c:pt>
                <c:pt idx="140">
                  <c:v>2.6547499999999999</c:v>
                </c:pt>
                <c:pt idx="141">
                  <c:v>2.6173600000000001</c:v>
                </c:pt>
                <c:pt idx="142">
                  <c:v>2.4851700000000001</c:v>
                </c:pt>
                <c:pt idx="143">
                  <c:v>2.4653999999999998</c:v>
                </c:pt>
                <c:pt idx="144">
                  <c:v>2.42049</c:v>
                </c:pt>
                <c:pt idx="145">
                  <c:v>2.4119000000000002</c:v>
                </c:pt>
                <c:pt idx="146">
                  <c:v>2.3805200000000002</c:v>
                </c:pt>
                <c:pt idx="147">
                  <c:v>2.35365</c:v>
                </c:pt>
                <c:pt idx="148">
                  <c:v>2.2919900000000002</c:v>
                </c:pt>
                <c:pt idx="149">
                  <c:v>2.2668599999999999</c:v>
                </c:pt>
                <c:pt idx="150">
                  <c:v>2.2665999999999999</c:v>
                </c:pt>
                <c:pt idx="151">
                  <c:v>2.2605400000000002</c:v>
                </c:pt>
                <c:pt idx="152">
                  <c:v>2.2332700000000001</c:v>
                </c:pt>
                <c:pt idx="153">
                  <c:v>2.1784599999999998</c:v>
                </c:pt>
                <c:pt idx="154">
                  <c:v>2.16256</c:v>
                </c:pt>
                <c:pt idx="155">
                  <c:v>2.1441300000000001</c:v>
                </c:pt>
                <c:pt idx="156">
                  <c:v>2.1121599999999998</c:v>
                </c:pt>
                <c:pt idx="157">
                  <c:v>2.1120899999999998</c:v>
                </c:pt>
                <c:pt idx="158">
                  <c:v>2.1081500000000002</c:v>
                </c:pt>
                <c:pt idx="159">
                  <c:v>1.9994700000000001</c:v>
                </c:pt>
                <c:pt idx="160">
                  <c:v>1.9602900000000001</c:v>
                </c:pt>
                <c:pt idx="161">
                  <c:v>1.9452799999999999</c:v>
                </c:pt>
                <c:pt idx="162">
                  <c:v>1.8673900000000001</c:v>
                </c:pt>
                <c:pt idx="163">
                  <c:v>1.83965</c:v>
                </c:pt>
                <c:pt idx="164">
                  <c:v>1.83809</c:v>
                </c:pt>
                <c:pt idx="165">
                  <c:v>1.79512</c:v>
                </c:pt>
                <c:pt idx="166">
                  <c:v>1.7645500000000001</c:v>
                </c:pt>
                <c:pt idx="167">
                  <c:v>1.7543299999999999</c:v>
                </c:pt>
                <c:pt idx="168">
                  <c:v>1.67794</c:v>
                </c:pt>
                <c:pt idx="169">
                  <c:v>1.6531800000000001</c:v>
                </c:pt>
                <c:pt idx="170">
                  <c:v>1.5670999999999999</c:v>
                </c:pt>
                <c:pt idx="171">
                  <c:v>1.5334000000000001</c:v>
                </c:pt>
                <c:pt idx="172">
                  <c:v>1.5117100000000001</c:v>
                </c:pt>
                <c:pt idx="173">
                  <c:v>1.49943</c:v>
                </c:pt>
                <c:pt idx="174">
                  <c:v>1.4739199999999999</c:v>
                </c:pt>
                <c:pt idx="175">
                  <c:v>1.4640599999999999</c:v>
                </c:pt>
                <c:pt idx="176">
                  <c:v>1.4579599999999999</c:v>
                </c:pt>
                <c:pt idx="177">
                  <c:v>1.45018</c:v>
                </c:pt>
                <c:pt idx="178">
                  <c:v>1.4216500000000001</c:v>
                </c:pt>
                <c:pt idx="179">
                  <c:v>1.40842</c:v>
                </c:pt>
                <c:pt idx="180">
                  <c:v>1.37192</c:v>
                </c:pt>
                <c:pt idx="181">
                  <c:v>1.32921</c:v>
                </c:pt>
                <c:pt idx="182">
                  <c:v>1.25159</c:v>
                </c:pt>
                <c:pt idx="183">
                  <c:v>1.1048</c:v>
                </c:pt>
                <c:pt idx="184">
                  <c:v>1.05132</c:v>
                </c:pt>
                <c:pt idx="185">
                  <c:v>1.02461</c:v>
                </c:pt>
                <c:pt idx="186">
                  <c:v>0.84193600000000002</c:v>
                </c:pt>
                <c:pt idx="187">
                  <c:v>0.82292200000000004</c:v>
                </c:pt>
                <c:pt idx="188">
                  <c:v>0.80096299999999998</c:v>
                </c:pt>
                <c:pt idx="189">
                  <c:v>0.72696799999999995</c:v>
                </c:pt>
                <c:pt idx="190">
                  <c:v>0.65264500000000003</c:v>
                </c:pt>
                <c:pt idx="191">
                  <c:v>0.58878900000000001</c:v>
                </c:pt>
                <c:pt idx="192">
                  <c:v>0.51149199999999995</c:v>
                </c:pt>
                <c:pt idx="193">
                  <c:v>0.41852400000000001</c:v>
                </c:pt>
              </c:numCache>
            </c:numRef>
          </c:xVal>
          <c:yVal>
            <c:numRef>
              <c:f>'EDP (Drift Ratio) Hazard'!$Q$3:$Q$196</c:f>
              <c:numCache>
                <c:formatCode>0.00E+00</c:formatCode>
                <c:ptCount val="194"/>
                <c:pt idx="0">
                  <c:v>2.9244959999999999E-8</c:v>
                </c:pt>
                <c:pt idx="1">
                  <c:v>3.1933947960000001E-5</c:v>
                </c:pt>
                <c:pt idx="2">
                  <c:v>3.2008966677999999E-5</c:v>
                </c:pt>
                <c:pt idx="3">
                  <c:v>3.2038240898000001E-5</c:v>
                </c:pt>
                <c:pt idx="4">
                  <c:v>3.2067611864000001E-5</c:v>
                </c:pt>
                <c:pt idx="5">
                  <c:v>3.6592956464E-5</c:v>
                </c:pt>
                <c:pt idx="6">
                  <c:v>3.6622260023000001E-5</c:v>
                </c:pt>
                <c:pt idx="7">
                  <c:v>5.7906477022999996E-5</c:v>
                </c:pt>
                <c:pt idx="8">
                  <c:v>6.2009455422999994E-5</c:v>
                </c:pt>
                <c:pt idx="9">
                  <c:v>6.2038497789999994E-5</c:v>
                </c:pt>
                <c:pt idx="10">
                  <c:v>6.3959439489999991E-5</c:v>
                </c:pt>
                <c:pt idx="11">
                  <c:v>6.3988266332999991E-5</c:v>
                </c:pt>
                <c:pt idx="12">
                  <c:v>6.406344274199999E-5</c:v>
                </c:pt>
                <c:pt idx="13">
                  <c:v>6.4102799490999991E-5</c:v>
                </c:pt>
                <c:pt idx="14">
                  <c:v>6.4131786772999994E-5</c:v>
                </c:pt>
                <c:pt idx="15">
                  <c:v>6.4207745368999991E-5</c:v>
                </c:pt>
                <c:pt idx="16">
                  <c:v>7.6630761368999995E-5</c:v>
                </c:pt>
                <c:pt idx="17">
                  <c:v>7.6659809567999998E-5</c:v>
                </c:pt>
                <c:pt idx="18">
                  <c:v>8.2477332368000001E-5</c:v>
                </c:pt>
                <c:pt idx="19">
                  <c:v>8.2506328295000003E-5</c:v>
                </c:pt>
                <c:pt idx="20">
                  <c:v>8.2534343740999999E-5</c:v>
                </c:pt>
                <c:pt idx="21">
                  <c:v>8.2903323040999999E-5</c:v>
                </c:pt>
                <c:pt idx="22">
                  <c:v>8.2932379969000001E-5</c:v>
                </c:pt>
                <c:pt idx="23">
                  <c:v>9.5180202968999999E-5</c:v>
                </c:pt>
                <c:pt idx="24">
                  <c:v>9.7819724668999998E-5</c:v>
                </c:pt>
                <c:pt idx="25">
                  <c:v>9.7849013534000002E-5</c:v>
                </c:pt>
                <c:pt idx="26">
                  <c:v>1.11092100534E-4</c:v>
                </c:pt>
                <c:pt idx="27">
                  <c:v>1.54932881534E-4</c:v>
                </c:pt>
                <c:pt idx="28">
                  <c:v>1.55064217084E-4</c:v>
                </c:pt>
                <c:pt idx="29">
                  <c:v>1.5509330017900001E-4</c:v>
                </c:pt>
                <c:pt idx="30">
                  <c:v>1.82059203179E-4</c:v>
                </c:pt>
                <c:pt idx="31">
                  <c:v>1.82282834279E-4</c:v>
                </c:pt>
                <c:pt idx="32">
                  <c:v>1.82801807079E-4</c:v>
                </c:pt>
                <c:pt idx="33">
                  <c:v>1.82877856837E-4</c:v>
                </c:pt>
                <c:pt idx="34">
                  <c:v>1.83092080557E-4</c:v>
                </c:pt>
                <c:pt idx="35">
                  <c:v>1.93400071557E-4</c:v>
                </c:pt>
                <c:pt idx="36">
                  <c:v>1.93428995158E-4</c:v>
                </c:pt>
                <c:pt idx="37">
                  <c:v>1.96730092158E-4</c:v>
                </c:pt>
                <c:pt idx="38">
                  <c:v>1.9678396370300001E-4</c:v>
                </c:pt>
                <c:pt idx="39">
                  <c:v>1.9681196514400001E-4</c:v>
                </c:pt>
                <c:pt idx="40">
                  <c:v>1.96934853714E-4</c:v>
                </c:pt>
                <c:pt idx="41">
                  <c:v>1.9705644356399999E-4</c:v>
                </c:pt>
                <c:pt idx="42">
                  <c:v>2.15600312564E-4</c:v>
                </c:pt>
                <c:pt idx="43">
                  <c:v>2.1591109190400001E-4</c:v>
                </c:pt>
                <c:pt idx="44">
                  <c:v>2.1594041886800001E-4</c:v>
                </c:pt>
                <c:pt idx="45">
                  <c:v>2.15973627554E-4</c:v>
                </c:pt>
                <c:pt idx="46">
                  <c:v>2.3309302055400002E-4</c:v>
                </c:pt>
                <c:pt idx="47">
                  <c:v>2.3844169385400002E-4</c:v>
                </c:pt>
                <c:pt idx="48">
                  <c:v>2.5677994085400002E-4</c:v>
                </c:pt>
                <c:pt idx="49">
                  <c:v>2.74807202854E-4</c:v>
                </c:pt>
                <c:pt idx="50">
                  <c:v>2.7794557005399997E-4</c:v>
                </c:pt>
                <c:pt idx="51">
                  <c:v>2.7806766272399998E-4</c:v>
                </c:pt>
                <c:pt idx="52">
                  <c:v>2.7809697796199998E-4</c:v>
                </c:pt>
                <c:pt idx="53">
                  <c:v>2.8665792606199998E-4</c:v>
                </c:pt>
                <c:pt idx="54">
                  <c:v>2.8668672121699999E-4</c:v>
                </c:pt>
                <c:pt idx="55">
                  <c:v>2.86761905158E-4</c:v>
                </c:pt>
                <c:pt idx="56">
                  <c:v>2.8679123507099999E-4</c:v>
                </c:pt>
                <c:pt idx="57">
                  <c:v>2.8833065477100001E-4</c:v>
                </c:pt>
                <c:pt idx="58">
                  <c:v>3.0077015177100002E-4</c:v>
                </c:pt>
                <c:pt idx="59">
                  <c:v>3.0225595597100003E-4</c:v>
                </c:pt>
                <c:pt idx="60">
                  <c:v>3.0228477124800003E-4</c:v>
                </c:pt>
                <c:pt idx="61">
                  <c:v>3.0382673834800002E-4</c:v>
                </c:pt>
                <c:pt idx="62">
                  <c:v>3.0390180959700004E-4</c:v>
                </c:pt>
                <c:pt idx="63">
                  <c:v>3.0665765609700003E-4</c:v>
                </c:pt>
                <c:pt idx="64">
                  <c:v>3.1068421829700003E-4</c:v>
                </c:pt>
                <c:pt idx="65">
                  <c:v>3.1231670829700003E-4</c:v>
                </c:pt>
                <c:pt idx="66">
                  <c:v>3.3928470329700004E-4</c:v>
                </c:pt>
                <c:pt idx="67">
                  <c:v>3.5308622329700005E-4</c:v>
                </c:pt>
                <c:pt idx="68">
                  <c:v>3.6314221829700005E-4</c:v>
                </c:pt>
                <c:pt idx="69">
                  <c:v>4.0100936829700007E-4</c:v>
                </c:pt>
                <c:pt idx="70">
                  <c:v>4.0103836427400006E-4</c:v>
                </c:pt>
                <c:pt idx="71">
                  <c:v>4.0106735158800005E-4</c:v>
                </c:pt>
                <c:pt idx="72">
                  <c:v>4.0114265401900004E-4</c:v>
                </c:pt>
                <c:pt idx="73">
                  <c:v>4.2695558301900002E-4</c:v>
                </c:pt>
                <c:pt idx="74">
                  <c:v>4.3112776991900004E-4</c:v>
                </c:pt>
                <c:pt idx="75">
                  <c:v>4.5395821491900004E-4</c:v>
                </c:pt>
                <c:pt idx="76">
                  <c:v>4.5403315700500005E-4</c:v>
                </c:pt>
                <c:pt idx="77">
                  <c:v>5.0920069400500008E-4</c:v>
                </c:pt>
                <c:pt idx="78">
                  <c:v>5.1264865050500011E-4</c:v>
                </c:pt>
                <c:pt idx="79">
                  <c:v>5.1304881291500007E-4</c:v>
                </c:pt>
                <c:pt idx="80">
                  <c:v>5.1316996006500011E-4</c:v>
                </c:pt>
                <c:pt idx="81">
                  <c:v>5.1758356776500012E-4</c:v>
                </c:pt>
                <c:pt idx="82">
                  <c:v>5.393423807650001E-4</c:v>
                </c:pt>
                <c:pt idx="83">
                  <c:v>5.3951085645500012E-4</c:v>
                </c:pt>
                <c:pt idx="84">
                  <c:v>5.5047381145500009E-4</c:v>
                </c:pt>
                <c:pt idx="85">
                  <c:v>5.9327071045500008E-4</c:v>
                </c:pt>
                <c:pt idx="86">
                  <c:v>5.9538579175500003E-4</c:v>
                </c:pt>
                <c:pt idx="87">
                  <c:v>6.2547314575500006E-4</c:v>
                </c:pt>
                <c:pt idx="88">
                  <c:v>6.2550217655100006E-4</c:v>
                </c:pt>
                <c:pt idx="89">
                  <c:v>6.364813135510001E-4</c:v>
                </c:pt>
                <c:pt idx="90">
                  <c:v>6.3664916698100008E-4</c:v>
                </c:pt>
                <c:pt idx="91">
                  <c:v>6.6907829598100005E-4</c:v>
                </c:pt>
                <c:pt idx="92">
                  <c:v>6.9060015298100003E-4</c:v>
                </c:pt>
                <c:pt idx="93">
                  <c:v>6.9072137605100006E-4</c:v>
                </c:pt>
                <c:pt idx="94">
                  <c:v>6.9105112711100004E-4</c:v>
                </c:pt>
                <c:pt idx="95">
                  <c:v>7.0340414411100007E-4</c:v>
                </c:pt>
                <c:pt idx="96">
                  <c:v>7.2006456611100006E-4</c:v>
                </c:pt>
                <c:pt idx="97">
                  <c:v>7.2014569329400006E-4</c:v>
                </c:pt>
                <c:pt idx="98">
                  <c:v>7.2022066537200005E-4</c:v>
                </c:pt>
                <c:pt idx="99">
                  <c:v>7.2034405309200002E-4</c:v>
                </c:pt>
                <c:pt idx="100">
                  <c:v>7.2729330569199998E-4</c:v>
                </c:pt>
                <c:pt idx="101">
                  <c:v>7.4569814569199996E-4</c:v>
                </c:pt>
                <c:pt idx="102">
                  <c:v>7.73535450692E-4</c:v>
                </c:pt>
                <c:pt idx="103">
                  <c:v>7.7361049942399997E-4</c:v>
                </c:pt>
                <c:pt idx="104">
                  <c:v>7.82510837324E-4</c:v>
                </c:pt>
                <c:pt idx="105">
                  <c:v>8.1044293632399997E-4</c:v>
                </c:pt>
                <c:pt idx="106">
                  <c:v>8.3674836932399999E-4</c:v>
                </c:pt>
                <c:pt idx="107">
                  <c:v>8.3691834271399995E-4</c:v>
                </c:pt>
                <c:pt idx="108">
                  <c:v>8.5072707771399996E-4</c:v>
                </c:pt>
                <c:pt idx="109">
                  <c:v>8.5099134333399995E-4</c:v>
                </c:pt>
                <c:pt idx="110">
                  <c:v>8.5621409213399997E-4</c:v>
                </c:pt>
                <c:pt idx="111">
                  <c:v>8.5638806823399997E-4</c:v>
                </c:pt>
                <c:pt idx="112">
                  <c:v>8.5815048733399999E-4</c:v>
                </c:pt>
                <c:pt idx="113">
                  <c:v>8.74717428334E-4</c:v>
                </c:pt>
                <c:pt idx="114">
                  <c:v>8.85089274334E-4</c:v>
                </c:pt>
                <c:pt idx="115">
                  <c:v>8.8676213703399996E-4</c:v>
                </c:pt>
                <c:pt idx="116">
                  <c:v>9.1477118903399992E-4</c:v>
                </c:pt>
                <c:pt idx="117">
                  <c:v>9.5188862103399996E-4</c:v>
                </c:pt>
                <c:pt idx="118">
                  <c:v>9.9336981203399996E-4</c:v>
                </c:pt>
                <c:pt idx="119">
                  <c:v>1.0077170170340001E-3</c:v>
                </c:pt>
                <c:pt idx="120">
                  <c:v>1.138478697034E-3</c:v>
                </c:pt>
                <c:pt idx="121">
                  <c:v>1.195093738034E-3</c:v>
                </c:pt>
                <c:pt idx="122">
                  <c:v>1.1954061856439999E-3</c:v>
                </c:pt>
                <c:pt idx="123">
                  <c:v>1.233126055644E-3</c:v>
                </c:pt>
                <c:pt idx="124">
                  <c:v>1.2645063876440001E-3</c:v>
                </c:pt>
                <c:pt idx="125">
                  <c:v>1.276030292644E-3</c:v>
                </c:pt>
                <c:pt idx="126">
                  <c:v>1.285678702644E-3</c:v>
                </c:pt>
                <c:pt idx="127">
                  <c:v>1.360403289644E-3</c:v>
                </c:pt>
                <c:pt idx="128">
                  <c:v>1.3610936317640001E-3</c:v>
                </c:pt>
                <c:pt idx="129">
                  <c:v>1.3611696264700002E-3</c:v>
                </c:pt>
                <c:pt idx="130">
                  <c:v>1.4009436194700002E-3</c:v>
                </c:pt>
                <c:pt idx="131">
                  <c:v>1.4011178394600003E-3</c:v>
                </c:pt>
                <c:pt idx="132">
                  <c:v>1.4152804464600004E-3</c:v>
                </c:pt>
                <c:pt idx="133">
                  <c:v>1.4296588854600003E-3</c:v>
                </c:pt>
                <c:pt idx="134">
                  <c:v>1.4550569874600004E-3</c:v>
                </c:pt>
                <c:pt idx="135">
                  <c:v>1.5838493874600003E-3</c:v>
                </c:pt>
                <c:pt idx="136">
                  <c:v>1.6116269124600003E-3</c:v>
                </c:pt>
                <c:pt idx="137">
                  <c:v>1.6136539862600002E-3</c:v>
                </c:pt>
                <c:pt idx="138">
                  <c:v>1.6139609746900002E-3</c:v>
                </c:pt>
                <c:pt idx="139">
                  <c:v>1.6248782556900002E-3</c:v>
                </c:pt>
                <c:pt idx="140">
                  <c:v>1.6738341876900002E-3</c:v>
                </c:pt>
                <c:pt idx="141">
                  <c:v>1.6741458861300003E-3</c:v>
                </c:pt>
                <c:pt idx="142">
                  <c:v>1.7053026611300003E-3</c:v>
                </c:pt>
                <c:pt idx="143">
                  <c:v>1.8141338111300003E-3</c:v>
                </c:pt>
                <c:pt idx="144">
                  <c:v>1.8616273951300004E-3</c:v>
                </c:pt>
                <c:pt idx="145">
                  <c:v>1.9286249001300004E-3</c:v>
                </c:pt>
                <c:pt idx="146">
                  <c:v>2.0768720101300006E-3</c:v>
                </c:pt>
                <c:pt idx="147">
                  <c:v>2.0861216922300006E-3</c:v>
                </c:pt>
                <c:pt idx="148">
                  <c:v>2.1232706802300004E-3</c:v>
                </c:pt>
                <c:pt idx="149">
                  <c:v>2.1482312842300002E-3</c:v>
                </c:pt>
                <c:pt idx="150">
                  <c:v>2.17855271923E-3</c:v>
                </c:pt>
                <c:pt idx="151">
                  <c:v>2.1828764375299999E-3</c:v>
                </c:pt>
                <c:pt idx="152">
                  <c:v>2.2229488755299998E-3</c:v>
                </c:pt>
                <c:pt idx="153">
                  <c:v>2.2441640745299997E-3</c:v>
                </c:pt>
                <c:pt idx="154">
                  <c:v>2.2658490425299998E-3</c:v>
                </c:pt>
                <c:pt idx="155">
                  <c:v>2.31295942753E-3</c:v>
                </c:pt>
                <c:pt idx="156">
                  <c:v>2.3717438355300002E-3</c:v>
                </c:pt>
                <c:pt idx="157">
                  <c:v>2.4104553715300001E-3</c:v>
                </c:pt>
                <c:pt idx="158">
                  <c:v>2.47967995253E-3</c:v>
                </c:pt>
                <c:pt idx="159">
                  <c:v>2.49995348253E-3</c:v>
                </c:pt>
                <c:pt idx="160">
                  <c:v>2.59078577353E-3</c:v>
                </c:pt>
                <c:pt idx="161">
                  <c:v>2.7600117735300002E-3</c:v>
                </c:pt>
                <c:pt idx="162">
                  <c:v>2.76715281353E-3</c:v>
                </c:pt>
                <c:pt idx="163">
                  <c:v>2.7795485205299999E-3</c:v>
                </c:pt>
                <c:pt idx="164">
                  <c:v>2.81133389453E-3</c:v>
                </c:pt>
                <c:pt idx="165">
                  <c:v>2.8115081841100001E-3</c:v>
                </c:pt>
                <c:pt idx="166">
                  <c:v>2.86781973011E-3</c:v>
                </c:pt>
                <c:pt idx="167">
                  <c:v>2.9852034301100002E-3</c:v>
                </c:pt>
                <c:pt idx="168">
                  <c:v>3.1175140601100004E-3</c:v>
                </c:pt>
                <c:pt idx="169">
                  <c:v>3.5196592101100002E-3</c:v>
                </c:pt>
                <c:pt idx="170">
                  <c:v>3.5595936131100001E-3</c:v>
                </c:pt>
                <c:pt idx="171">
                  <c:v>3.5748764821100002E-3</c:v>
                </c:pt>
                <c:pt idx="172">
                  <c:v>3.7092707921100002E-3</c:v>
                </c:pt>
                <c:pt idx="173">
                  <c:v>3.8605581921100003E-3</c:v>
                </c:pt>
                <c:pt idx="174">
                  <c:v>3.9642755521099998E-3</c:v>
                </c:pt>
                <c:pt idx="175">
                  <c:v>4.1339547821099996E-3</c:v>
                </c:pt>
                <c:pt idx="176">
                  <c:v>4.1430301686099999E-3</c:v>
                </c:pt>
                <c:pt idx="177">
                  <c:v>4.3356009986099996E-3</c:v>
                </c:pt>
                <c:pt idx="178">
                  <c:v>4.57186987861E-3</c:v>
                </c:pt>
                <c:pt idx="179">
                  <c:v>4.5819702166100002E-3</c:v>
                </c:pt>
                <c:pt idx="180">
                  <c:v>4.5825135806900003E-3</c:v>
                </c:pt>
                <c:pt idx="181">
                  <c:v>4.7140228006900004E-3</c:v>
                </c:pt>
                <c:pt idx="182">
                  <c:v>5.1043799606900007E-3</c:v>
                </c:pt>
                <c:pt idx="183">
                  <c:v>5.2700560306900004E-3</c:v>
                </c:pt>
                <c:pt idx="184">
                  <c:v>5.3031031026900006E-3</c:v>
                </c:pt>
                <c:pt idx="185">
                  <c:v>5.3133907596900004E-3</c:v>
                </c:pt>
                <c:pt idx="186">
                  <c:v>5.3887796046900001E-3</c:v>
                </c:pt>
                <c:pt idx="187">
                  <c:v>5.3988210436900002E-3</c:v>
                </c:pt>
                <c:pt idx="188">
                  <c:v>5.4500918176900006E-3</c:v>
                </c:pt>
                <c:pt idx="189">
                  <c:v>5.8603611276900006E-3</c:v>
                </c:pt>
                <c:pt idx="190">
                  <c:v>5.8611873531500009E-3</c:v>
                </c:pt>
                <c:pt idx="191">
                  <c:v>5.9114818501500013E-3</c:v>
                </c:pt>
                <c:pt idx="192">
                  <c:v>6.2056577201500011E-3</c:v>
                </c:pt>
                <c:pt idx="193">
                  <c:v>6.4292658401500008E-3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1-4F5F-80AC-D6CD36810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880272"/>
        <c:axId val="1688880752"/>
      </c:scatterChart>
      <c:valAx>
        <c:axId val="16888802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EDP (Drift Ratio)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80752"/>
        <c:crosses val="autoZero"/>
        <c:crossBetween val="midCat"/>
      </c:valAx>
      <c:valAx>
        <c:axId val="1688880752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Exceedance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8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6</xdr:row>
      <xdr:rowOff>0</xdr:rowOff>
    </xdr:from>
    <xdr:to>
      <xdr:col>25</xdr:col>
      <xdr:colOff>320267</xdr:colOff>
      <xdr:row>22</xdr:row>
      <xdr:rowOff>7762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DB054-C058-4B62-98CD-274CAB22C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3FD96-8027-4E7C-A867-D3BBEA6E474A}">
  <dimension ref="A1:Q196"/>
  <sheetViews>
    <sheetView tabSelected="1" topLeftCell="D1" zoomScaleNormal="100" workbookViewId="0">
      <selection sqref="A1:Q1048576"/>
    </sheetView>
  </sheetViews>
  <sheetFormatPr defaultRowHeight="15" x14ac:dyDescent="0.25"/>
  <cols>
    <col min="1" max="1" width="5.7109375" bestFit="1" customWidth="1"/>
    <col min="2" max="2" width="5" bestFit="1" customWidth="1"/>
    <col min="3" max="3" width="12.85546875" bestFit="1" customWidth="1"/>
    <col min="4" max="4" width="8.28515625" bestFit="1" customWidth="1"/>
    <col min="5" max="6" width="26.28515625" bestFit="1" customWidth="1"/>
    <col min="7" max="7" width="19.42578125" bestFit="1" customWidth="1"/>
    <col min="8" max="8" width="18.5703125" bestFit="1" customWidth="1"/>
    <col min="10" max="10" width="19.42578125" bestFit="1" customWidth="1"/>
    <col min="11" max="11" width="18.5703125" bestFit="1" customWidth="1"/>
    <col min="12" max="12" width="7.85546875" bestFit="1" customWidth="1"/>
    <col min="13" max="13" width="19.42578125" customWidth="1"/>
    <col min="14" max="14" width="18.5703125" bestFit="1" customWidth="1"/>
    <col min="16" max="16" width="11.42578125" bestFit="1" customWidth="1"/>
  </cols>
  <sheetData>
    <row r="1" spans="1:17" x14ac:dyDescent="0.25">
      <c r="A1" s="2"/>
      <c r="B1" s="2"/>
      <c r="C1" s="2"/>
      <c r="D1" s="2"/>
      <c r="E1" s="2"/>
      <c r="F1" s="2"/>
      <c r="G1" s="7" t="s">
        <v>167</v>
      </c>
      <c r="H1" s="7"/>
      <c r="I1" s="7"/>
      <c r="J1" s="7" t="s">
        <v>168</v>
      </c>
      <c r="K1" s="7"/>
      <c r="L1" s="7"/>
      <c r="M1" s="7" t="s">
        <v>169</v>
      </c>
      <c r="N1" s="7"/>
      <c r="O1" s="7"/>
      <c r="P1" s="2"/>
      <c r="Q1" s="2"/>
    </row>
    <row r="2" spans="1:1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170</v>
      </c>
      <c r="H2" s="3" t="s">
        <v>171</v>
      </c>
      <c r="I2" s="3" t="s">
        <v>172</v>
      </c>
      <c r="J2" s="3" t="s">
        <v>170</v>
      </c>
      <c r="K2" s="3" t="s">
        <v>171</v>
      </c>
      <c r="L2" s="3" t="s">
        <v>172</v>
      </c>
      <c r="M2" s="3" t="s">
        <v>170</v>
      </c>
      <c r="N2" s="3" t="s">
        <v>171</v>
      </c>
      <c r="O2" s="3" t="s">
        <v>172</v>
      </c>
      <c r="P2" s="3" t="s">
        <v>173</v>
      </c>
      <c r="Q2" s="3" t="s">
        <v>166</v>
      </c>
    </row>
    <row r="3" spans="1:17" x14ac:dyDescent="0.25">
      <c r="A3" s="4">
        <v>181</v>
      </c>
      <c r="B3" s="4">
        <v>2650</v>
      </c>
      <c r="C3" s="5">
        <v>16.717763999999999</v>
      </c>
      <c r="D3" s="5">
        <v>2.9244959999999999E-8</v>
      </c>
      <c r="E3" s="4" t="s">
        <v>60</v>
      </c>
      <c r="F3" s="4" t="s">
        <v>61</v>
      </c>
      <c r="G3" s="6">
        <v>2.9956</v>
      </c>
      <c r="H3" s="6">
        <v>57.519599999999997</v>
      </c>
      <c r="I3" s="6">
        <v>18.584099999999999</v>
      </c>
      <c r="J3" s="6">
        <v>2.55382</v>
      </c>
      <c r="K3" s="6">
        <v>86.897300000000001</v>
      </c>
      <c r="L3" s="6">
        <v>27.393799999999999</v>
      </c>
      <c r="M3" s="6">
        <v>3.4105300000000001</v>
      </c>
      <c r="N3" s="6">
        <v>52.944699999999997</v>
      </c>
      <c r="O3" s="6">
        <v>19.931699999999999</v>
      </c>
      <c r="P3" s="6">
        <f t="shared" ref="P3:P34" si="0">MAX(I3,L3,O3)</f>
        <v>27.393799999999999</v>
      </c>
      <c r="Q3" s="5">
        <f>D3</f>
        <v>2.9244959999999999E-8</v>
      </c>
    </row>
    <row r="4" spans="1:17" x14ac:dyDescent="0.25">
      <c r="A4" s="4">
        <v>180</v>
      </c>
      <c r="B4" s="4">
        <v>1108</v>
      </c>
      <c r="C4" s="5">
        <v>6.3248962999999998</v>
      </c>
      <c r="D4" s="5">
        <v>3.1904703000000001E-5</v>
      </c>
      <c r="E4" s="4" t="s">
        <v>130</v>
      </c>
      <c r="F4" s="4" t="s">
        <v>131</v>
      </c>
      <c r="G4" s="6">
        <v>2.13584</v>
      </c>
      <c r="H4" s="6">
        <v>47.566299999999998</v>
      </c>
      <c r="I4" s="6">
        <v>15.3718</v>
      </c>
      <c r="J4" s="6">
        <v>1.11913</v>
      </c>
      <c r="K4" s="6">
        <v>70.172200000000004</v>
      </c>
      <c r="L4" s="6">
        <v>23.736499999999999</v>
      </c>
      <c r="M4" s="6">
        <v>1.74516</v>
      </c>
      <c r="N4" s="6">
        <v>40.6648</v>
      </c>
      <c r="O4" s="6">
        <v>15.3024</v>
      </c>
      <c r="P4" s="6">
        <f t="shared" si="0"/>
        <v>23.736499999999999</v>
      </c>
      <c r="Q4" s="5">
        <f>SUM($D$3:$D4)</f>
        <v>3.1933947960000001E-5</v>
      </c>
    </row>
    <row r="5" spans="1:17" x14ac:dyDescent="0.25">
      <c r="A5" s="4">
        <v>169</v>
      </c>
      <c r="B5" s="4">
        <v>1227</v>
      </c>
      <c r="C5" s="5">
        <v>11.959654</v>
      </c>
      <c r="D5" s="5">
        <v>7.5018718000000001E-8</v>
      </c>
      <c r="E5" s="4" t="s">
        <v>50</v>
      </c>
      <c r="F5" s="4" t="s">
        <v>51</v>
      </c>
      <c r="G5" s="6">
        <v>2.0675400000000002</v>
      </c>
      <c r="H5" s="6">
        <v>46.247599999999998</v>
      </c>
      <c r="I5" s="6">
        <v>14.9435</v>
      </c>
      <c r="J5" s="6">
        <v>1.6075699999999999</v>
      </c>
      <c r="K5" s="6">
        <v>66.465500000000006</v>
      </c>
      <c r="L5" s="6">
        <v>22.482500000000002</v>
      </c>
      <c r="M5" s="6">
        <v>1.9641900000000001</v>
      </c>
      <c r="N5" s="6">
        <v>38.594799999999999</v>
      </c>
      <c r="O5" s="6">
        <v>14.525399999999999</v>
      </c>
      <c r="P5" s="6">
        <f t="shared" si="0"/>
        <v>22.482500000000002</v>
      </c>
      <c r="Q5" s="5">
        <f>SUM($D$3:$D5)</f>
        <v>3.2008966677999999E-5</v>
      </c>
    </row>
    <row r="6" spans="1:17" x14ac:dyDescent="0.25">
      <c r="A6" s="4">
        <v>162</v>
      </c>
      <c r="B6" s="4">
        <v>1546</v>
      </c>
      <c r="C6" s="5">
        <v>9.7681284000000002</v>
      </c>
      <c r="D6" s="5">
        <v>2.9274219999999999E-8</v>
      </c>
      <c r="E6" s="4" t="s">
        <v>44</v>
      </c>
      <c r="F6" s="4" t="s">
        <v>45</v>
      </c>
      <c r="G6" s="6">
        <v>2.9209800000000001</v>
      </c>
      <c r="H6" s="6">
        <v>31.481999999999999</v>
      </c>
      <c r="I6" s="6">
        <v>10.1723</v>
      </c>
      <c r="J6" s="6">
        <v>2.5080900000000002</v>
      </c>
      <c r="K6" s="6">
        <v>49.0105</v>
      </c>
      <c r="L6" s="6">
        <v>16.578199999999999</v>
      </c>
      <c r="M6" s="6">
        <v>2.3448500000000001</v>
      </c>
      <c r="N6" s="6">
        <v>29.358799999999999</v>
      </c>
      <c r="O6" s="6">
        <v>11.0464</v>
      </c>
      <c r="P6" s="6">
        <f t="shared" si="0"/>
        <v>16.578199999999999</v>
      </c>
      <c r="Q6" s="5">
        <f>SUM($D$3:$D6)</f>
        <v>3.2038240898000001E-5</v>
      </c>
    </row>
    <row r="7" spans="1:17" x14ac:dyDescent="0.25">
      <c r="A7" s="4">
        <v>191</v>
      </c>
      <c r="B7" s="4">
        <v>1547</v>
      </c>
      <c r="C7" s="5">
        <v>8.3054971999999996</v>
      </c>
      <c r="D7" s="5">
        <v>2.9370966000000001E-8</v>
      </c>
      <c r="E7" s="4" t="s">
        <v>164</v>
      </c>
      <c r="F7" s="4" t="s">
        <v>165</v>
      </c>
      <c r="G7" s="6">
        <v>1.53379</v>
      </c>
      <c r="H7" s="6">
        <v>30.9114</v>
      </c>
      <c r="I7" s="6">
        <v>9.9891699999999997</v>
      </c>
      <c r="J7" s="6">
        <v>1.24044</v>
      </c>
      <c r="K7" s="6">
        <v>46.518099999999997</v>
      </c>
      <c r="L7" s="6">
        <v>15.735300000000001</v>
      </c>
      <c r="M7" s="6">
        <v>1.4501900000000001</v>
      </c>
      <c r="N7" s="6">
        <v>28.1325</v>
      </c>
      <c r="O7" s="6">
        <v>10.5885</v>
      </c>
      <c r="P7" s="6">
        <f t="shared" si="0"/>
        <v>15.735300000000001</v>
      </c>
      <c r="Q7" s="5">
        <f>SUM($D$3:$D7)</f>
        <v>3.2067611864000001E-5</v>
      </c>
    </row>
    <row r="8" spans="1:17" x14ac:dyDescent="0.25">
      <c r="A8" s="4">
        <v>120</v>
      </c>
      <c r="B8" s="4">
        <v>2650</v>
      </c>
      <c r="C8" s="5">
        <v>11.095653</v>
      </c>
      <c r="D8" s="5">
        <v>4.5253445999999997E-6</v>
      </c>
      <c r="E8" s="4" t="s">
        <v>60</v>
      </c>
      <c r="F8" s="4" t="s">
        <v>61</v>
      </c>
      <c r="G8" s="6">
        <v>2.3708900000000002</v>
      </c>
      <c r="H8" s="6">
        <v>30.386700000000001</v>
      </c>
      <c r="I8" s="6">
        <v>9.8145100000000003</v>
      </c>
      <c r="J8" s="6">
        <v>1.98878</v>
      </c>
      <c r="K8" s="6">
        <v>45.613500000000002</v>
      </c>
      <c r="L8" s="6">
        <v>15.429500000000001</v>
      </c>
      <c r="M8" s="6">
        <v>2.6644199999999998</v>
      </c>
      <c r="N8" s="6">
        <v>27.889800000000001</v>
      </c>
      <c r="O8" s="6">
        <v>10.500299999999999</v>
      </c>
      <c r="P8" s="6">
        <f t="shared" si="0"/>
        <v>15.429500000000001</v>
      </c>
      <c r="Q8" s="5">
        <f>SUM($D$3:$D8)</f>
        <v>3.6592956464E-5</v>
      </c>
    </row>
    <row r="9" spans="1:17" x14ac:dyDescent="0.25">
      <c r="A9" s="4">
        <v>177</v>
      </c>
      <c r="B9" s="4">
        <v>1500</v>
      </c>
      <c r="C9" s="5">
        <v>13.568538999999999</v>
      </c>
      <c r="D9" s="5">
        <v>2.9303559000000001E-8</v>
      </c>
      <c r="E9" s="4" t="s">
        <v>56</v>
      </c>
      <c r="F9" s="4" t="s">
        <v>57</v>
      </c>
      <c r="G9" s="6">
        <v>2.4950899999999998</v>
      </c>
      <c r="H9" s="6">
        <v>30.552800000000001</v>
      </c>
      <c r="I9" s="6">
        <v>9.8714899999999997</v>
      </c>
      <c r="J9" s="6">
        <v>2.05192</v>
      </c>
      <c r="K9" s="6">
        <v>43.040199999999999</v>
      </c>
      <c r="L9" s="6">
        <v>14.5587</v>
      </c>
      <c r="M9" s="6">
        <v>2.2213599999999998</v>
      </c>
      <c r="N9" s="6">
        <v>25.863299999999999</v>
      </c>
      <c r="O9" s="6">
        <v>9.7335200000000004</v>
      </c>
      <c r="P9" s="6">
        <f t="shared" si="0"/>
        <v>14.5587</v>
      </c>
      <c r="Q9" s="5">
        <f>SUM($D$3:$D9)</f>
        <v>3.6622260023000001E-5</v>
      </c>
    </row>
    <row r="10" spans="1:17" x14ac:dyDescent="0.25">
      <c r="A10" s="4">
        <v>138</v>
      </c>
      <c r="B10" s="4">
        <v>754</v>
      </c>
      <c r="C10" s="5">
        <v>14.986278</v>
      </c>
      <c r="D10" s="5">
        <v>2.1284216999999998E-5</v>
      </c>
      <c r="E10" s="4" t="s">
        <v>20</v>
      </c>
      <c r="F10" s="4" t="s">
        <v>21</v>
      </c>
      <c r="G10" s="6">
        <v>3.9417200000000001</v>
      </c>
      <c r="H10" s="6">
        <v>27.795500000000001</v>
      </c>
      <c r="I10" s="6">
        <v>8.9794400000000003</v>
      </c>
      <c r="J10" s="6">
        <v>2.6772999999999998</v>
      </c>
      <c r="K10" s="6">
        <v>40.338999999999999</v>
      </c>
      <c r="L10" s="6">
        <v>13.645099999999999</v>
      </c>
      <c r="M10" s="6">
        <v>3.36775</v>
      </c>
      <c r="N10" s="6">
        <v>24.3156</v>
      </c>
      <c r="O10" s="6">
        <v>9.1514399999999991</v>
      </c>
      <c r="P10" s="6">
        <f t="shared" si="0"/>
        <v>13.645099999999999</v>
      </c>
      <c r="Q10" s="5">
        <f>SUM($D$3:$D10)</f>
        <v>5.7906477022999996E-5</v>
      </c>
    </row>
    <row r="11" spans="1:17" x14ac:dyDescent="0.25">
      <c r="A11" s="4">
        <v>192</v>
      </c>
      <c r="B11" s="4">
        <v>269</v>
      </c>
      <c r="C11" s="5">
        <v>55.965313000000002</v>
      </c>
      <c r="D11" s="5">
        <v>4.1029783999999999E-6</v>
      </c>
      <c r="E11" s="4" t="s">
        <v>100</v>
      </c>
      <c r="F11" s="4" t="s">
        <v>101</v>
      </c>
      <c r="G11" s="6">
        <v>2.0246300000000002</v>
      </c>
      <c r="H11" s="6">
        <v>27.796600000000002</v>
      </c>
      <c r="I11" s="6">
        <v>8.9814900000000009</v>
      </c>
      <c r="J11" s="6">
        <v>1.74691</v>
      </c>
      <c r="K11" s="6">
        <v>39.362200000000001</v>
      </c>
      <c r="L11" s="6">
        <v>13.3147</v>
      </c>
      <c r="M11" s="6">
        <v>2.1393499999999999</v>
      </c>
      <c r="N11" s="6">
        <v>23.9541</v>
      </c>
      <c r="O11" s="6">
        <v>9.0124099999999991</v>
      </c>
      <c r="P11" s="6">
        <f t="shared" si="0"/>
        <v>13.3147</v>
      </c>
      <c r="Q11" s="5">
        <f>SUM($D$3:$D11)</f>
        <v>6.2009455422999994E-5</v>
      </c>
    </row>
    <row r="12" spans="1:17" x14ac:dyDescent="0.25">
      <c r="A12" s="4">
        <v>178</v>
      </c>
      <c r="B12" s="4">
        <v>728</v>
      </c>
      <c r="C12" s="5">
        <v>8.5370998</v>
      </c>
      <c r="D12" s="5">
        <v>2.9042367000000001E-8</v>
      </c>
      <c r="E12" s="4" t="s">
        <v>58</v>
      </c>
      <c r="F12" s="4" t="s">
        <v>59</v>
      </c>
      <c r="G12" s="6">
        <v>1.56772</v>
      </c>
      <c r="H12" s="6">
        <v>27.786799999999999</v>
      </c>
      <c r="I12" s="6">
        <v>8.9774700000000003</v>
      </c>
      <c r="J12" s="6">
        <v>1.2710900000000001</v>
      </c>
      <c r="K12" s="6">
        <v>39.113700000000001</v>
      </c>
      <c r="L12" s="6">
        <v>13.230700000000001</v>
      </c>
      <c r="M12" s="6">
        <v>1.44825</v>
      </c>
      <c r="N12" s="6">
        <v>23.1999</v>
      </c>
      <c r="O12" s="6">
        <v>8.7258899999999997</v>
      </c>
      <c r="P12" s="6">
        <f t="shared" si="0"/>
        <v>13.230700000000001</v>
      </c>
      <c r="Q12" s="5">
        <f>SUM($D$3:$D12)</f>
        <v>6.2038497789999994E-5</v>
      </c>
    </row>
    <row r="13" spans="1:17" x14ac:dyDescent="0.25">
      <c r="A13" s="4">
        <v>112</v>
      </c>
      <c r="B13" s="4">
        <v>1227</v>
      </c>
      <c r="C13" s="5">
        <v>7.8766413000000002</v>
      </c>
      <c r="D13" s="5">
        <v>1.9209417000000002E-6</v>
      </c>
      <c r="E13" s="4" t="s">
        <v>50</v>
      </c>
      <c r="F13" s="4" t="s">
        <v>51</v>
      </c>
      <c r="G13" s="6">
        <v>1.7495400000000001</v>
      </c>
      <c r="H13" s="6">
        <v>26.568000000000001</v>
      </c>
      <c r="I13" s="6">
        <v>8.5870700000000006</v>
      </c>
      <c r="J13" s="6">
        <v>1.46105</v>
      </c>
      <c r="K13" s="6">
        <v>37.518999999999998</v>
      </c>
      <c r="L13" s="6">
        <v>12.6915</v>
      </c>
      <c r="M13" s="6">
        <v>1.8046</v>
      </c>
      <c r="N13" s="6">
        <v>21.1904</v>
      </c>
      <c r="O13" s="6">
        <v>7.9718200000000001</v>
      </c>
      <c r="P13" s="6">
        <f t="shared" si="0"/>
        <v>12.6915</v>
      </c>
      <c r="Q13" s="5">
        <f>SUM($D$3:$D13)</f>
        <v>6.3959439489999991E-5</v>
      </c>
    </row>
    <row r="14" spans="1:17" x14ac:dyDescent="0.25">
      <c r="A14" s="4">
        <v>157</v>
      </c>
      <c r="B14" s="4">
        <v>1529</v>
      </c>
      <c r="C14" s="5">
        <v>4.5378137000000001</v>
      </c>
      <c r="D14" s="5">
        <v>2.8826843E-8</v>
      </c>
      <c r="E14" s="4" t="s">
        <v>146</v>
      </c>
      <c r="F14" s="4" t="s">
        <v>147</v>
      </c>
      <c r="G14" s="6">
        <v>1.2109399999999999</v>
      </c>
      <c r="H14" s="6">
        <v>25.171500000000002</v>
      </c>
      <c r="I14" s="6">
        <v>8.1342999999999996</v>
      </c>
      <c r="J14" s="6">
        <v>1.0978600000000001</v>
      </c>
      <c r="K14" s="6">
        <v>37.004199999999997</v>
      </c>
      <c r="L14" s="6">
        <v>12.517300000000001</v>
      </c>
      <c r="M14" s="6">
        <v>1.2176499999999999</v>
      </c>
      <c r="N14" s="6">
        <v>21.253499999999999</v>
      </c>
      <c r="O14" s="6">
        <v>7.9946700000000002</v>
      </c>
      <c r="P14" s="6">
        <f t="shared" si="0"/>
        <v>12.517300000000001</v>
      </c>
      <c r="Q14" s="5">
        <f>SUM($D$3:$D14)</f>
        <v>6.3988266332999991E-5</v>
      </c>
    </row>
    <row r="15" spans="1:17" x14ac:dyDescent="0.25">
      <c r="A15" s="4">
        <v>167</v>
      </c>
      <c r="B15" s="4">
        <v>2654</v>
      </c>
      <c r="C15" s="5">
        <v>19.745567000000001</v>
      </c>
      <c r="D15" s="5">
        <v>7.5176408999999999E-8</v>
      </c>
      <c r="E15" s="4" t="s">
        <v>48</v>
      </c>
      <c r="F15" s="4" t="s">
        <v>49</v>
      </c>
      <c r="G15" s="6">
        <v>1.6104400000000001</v>
      </c>
      <c r="H15" s="6">
        <v>25.3902</v>
      </c>
      <c r="I15" s="6">
        <v>8.2043199999999992</v>
      </c>
      <c r="J15" s="6">
        <v>1.2655000000000001</v>
      </c>
      <c r="K15" s="6">
        <v>35.900199999999998</v>
      </c>
      <c r="L15" s="6">
        <v>12.143599999999999</v>
      </c>
      <c r="M15" s="6">
        <v>1.1752400000000001</v>
      </c>
      <c r="N15" s="6">
        <v>22.434899999999999</v>
      </c>
      <c r="O15" s="6">
        <v>8.4416200000000003</v>
      </c>
      <c r="P15" s="6">
        <f t="shared" si="0"/>
        <v>12.143599999999999</v>
      </c>
      <c r="Q15" s="5">
        <f>SUM($D$3:$D15)</f>
        <v>6.406344274199999E-5</v>
      </c>
    </row>
    <row r="16" spans="1:17" x14ac:dyDescent="0.25">
      <c r="A16" s="4">
        <v>193</v>
      </c>
      <c r="B16" s="4">
        <v>322</v>
      </c>
      <c r="C16" s="5">
        <v>9.1227941999999995</v>
      </c>
      <c r="D16" s="5">
        <v>3.9356749000000002E-8</v>
      </c>
      <c r="E16" s="4" t="s">
        <v>64</v>
      </c>
      <c r="F16" s="4" t="s">
        <v>65</v>
      </c>
      <c r="G16" s="6">
        <v>3.3246199999999999</v>
      </c>
      <c r="H16" s="6">
        <v>23.094100000000001</v>
      </c>
      <c r="I16" s="6">
        <v>7.46028</v>
      </c>
      <c r="J16" s="6">
        <v>2.4105500000000002</v>
      </c>
      <c r="K16" s="6">
        <v>34.759599999999999</v>
      </c>
      <c r="L16" s="6">
        <v>11.758100000000001</v>
      </c>
      <c r="M16" s="6">
        <v>3.15483</v>
      </c>
      <c r="N16" s="6">
        <v>19.858499999999999</v>
      </c>
      <c r="O16" s="6">
        <v>7.4696100000000003</v>
      </c>
      <c r="P16" s="6">
        <f t="shared" si="0"/>
        <v>11.758100000000001</v>
      </c>
      <c r="Q16" s="5">
        <f>SUM($D$3:$D16)</f>
        <v>6.4102799490999991E-5</v>
      </c>
    </row>
    <row r="17" spans="1:17" x14ac:dyDescent="0.25">
      <c r="A17" s="4">
        <v>153</v>
      </c>
      <c r="B17" s="4">
        <v>1515</v>
      </c>
      <c r="C17" s="5">
        <v>7.4983563000000002</v>
      </c>
      <c r="D17" s="5">
        <v>2.8987282000000001E-8</v>
      </c>
      <c r="E17" s="4" t="s">
        <v>84</v>
      </c>
      <c r="F17" s="4" t="s">
        <v>85</v>
      </c>
      <c r="G17" s="6">
        <v>1.43404</v>
      </c>
      <c r="H17" s="6">
        <v>23.7165</v>
      </c>
      <c r="I17" s="6">
        <v>7.6623000000000001</v>
      </c>
      <c r="J17" s="6">
        <v>1.3072600000000001</v>
      </c>
      <c r="K17" s="6">
        <v>34.542700000000004</v>
      </c>
      <c r="L17" s="6">
        <v>11.6844</v>
      </c>
      <c r="M17" s="6">
        <v>1.58544</v>
      </c>
      <c r="N17" s="6">
        <v>20.757999999999999</v>
      </c>
      <c r="O17" s="6">
        <v>7.8090700000000002</v>
      </c>
      <c r="P17" s="6">
        <f t="shared" si="0"/>
        <v>11.6844</v>
      </c>
      <c r="Q17" s="5">
        <f>SUM($D$3:$D17)</f>
        <v>6.4131786772999994E-5</v>
      </c>
    </row>
    <row r="18" spans="1:17" x14ac:dyDescent="0.25">
      <c r="A18" s="4">
        <v>149</v>
      </c>
      <c r="B18" s="4">
        <v>238</v>
      </c>
      <c r="C18" s="5">
        <v>39.457042999999999</v>
      </c>
      <c r="D18" s="5">
        <v>7.5958596000000002E-8</v>
      </c>
      <c r="E18" s="4" t="s">
        <v>30</v>
      </c>
      <c r="F18" s="4" t="s">
        <v>31</v>
      </c>
      <c r="G18" s="6">
        <v>3.5511599999999999</v>
      </c>
      <c r="H18" s="6">
        <v>21.5092</v>
      </c>
      <c r="I18" s="6">
        <v>6.9468300000000003</v>
      </c>
      <c r="J18" s="6">
        <v>2.5476200000000002</v>
      </c>
      <c r="K18" s="6">
        <v>33.701900000000002</v>
      </c>
      <c r="L18" s="6">
        <v>11.400499999999999</v>
      </c>
      <c r="M18" s="6">
        <v>2.7124000000000001</v>
      </c>
      <c r="N18" s="6">
        <v>21.3444</v>
      </c>
      <c r="O18" s="6">
        <v>8.0342699999999994</v>
      </c>
      <c r="P18" s="6">
        <f t="shared" si="0"/>
        <v>11.400499999999999</v>
      </c>
      <c r="Q18" s="5">
        <f>SUM($D$3:$D18)</f>
        <v>6.4207745368999991E-5</v>
      </c>
    </row>
    <row r="19" spans="1:17" x14ac:dyDescent="0.25">
      <c r="A19" s="4">
        <v>119</v>
      </c>
      <c r="B19" s="4">
        <v>1108</v>
      </c>
      <c r="C19" s="5">
        <v>4.1932343999999997</v>
      </c>
      <c r="D19" s="5">
        <v>1.2423016E-5</v>
      </c>
      <c r="E19" s="4" t="s">
        <v>130</v>
      </c>
      <c r="F19" s="4" t="s">
        <v>131</v>
      </c>
      <c r="G19" s="6">
        <v>1.12808</v>
      </c>
      <c r="H19" s="6">
        <v>23.100100000000001</v>
      </c>
      <c r="I19" s="6">
        <v>7.4640300000000002</v>
      </c>
      <c r="J19" s="6">
        <v>0.92850500000000002</v>
      </c>
      <c r="K19" s="6">
        <v>33.678600000000003</v>
      </c>
      <c r="L19" s="6">
        <v>11.392300000000001</v>
      </c>
      <c r="M19" s="6">
        <v>0.96523099999999995</v>
      </c>
      <c r="N19" s="6">
        <v>20.156099999999999</v>
      </c>
      <c r="O19" s="6">
        <v>7.5823700000000001</v>
      </c>
      <c r="P19" s="6">
        <f t="shared" si="0"/>
        <v>11.392300000000001</v>
      </c>
      <c r="Q19" s="5">
        <f>SUM($D$3:$D19)</f>
        <v>7.6630761368999995E-5</v>
      </c>
    </row>
    <row r="20" spans="1:17" x14ac:dyDescent="0.25">
      <c r="A20" s="4">
        <v>188</v>
      </c>
      <c r="B20" s="4">
        <v>1202</v>
      </c>
      <c r="C20" s="5">
        <v>5.5682888000000004</v>
      </c>
      <c r="D20" s="5">
        <v>2.9048199E-8</v>
      </c>
      <c r="E20" s="4" t="s">
        <v>136</v>
      </c>
      <c r="F20" s="4" t="s">
        <v>137</v>
      </c>
      <c r="G20" s="6">
        <v>1.6692800000000001</v>
      </c>
      <c r="H20" s="6">
        <v>23.856999999999999</v>
      </c>
      <c r="I20" s="6">
        <v>7.7114399999999996</v>
      </c>
      <c r="J20" s="6">
        <v>1.36378</v>
      </c>
      <c r="K20" s="6">
        <v>33.1965</v>
      </c>
      <c r="L20" s="6">
        <v>11.2316</v>
      </c>
      <c r="M20" s="6">
        <v>1.5607200000000001</v>
      </c>
      <c r="N20" s="6">
        <v>19.174399999999999</v>
      </c>
      <c r="O20" s="6">
        <v>7.2133700000000003</v>
      </c>
      <c r="P20" s="6">
        <f t="shared" si="0"/>
        <v>11.2316</v>
      </c>
      <c r="Q20" s="5">
        <f>SUM($D$3:$D20)</f>
        <v>7.6659809567999998E-5</v>
      </c>
    </row>
    <row r="21" spans="1:17" x14ac:dyDescent="0.25">
      <c r="A21" s="4">
        <v>146</v>
      </c>
      <c r="B21" s="4">
        <v>316</v>
      </c>
      <c r="C21" s="5">
        <v>8.3270893000000008</v>
      </c>
      <c r="D21" s="5">
        <v>5.8175228000000003E-6</v>
      </c>
      <c r="E21" s="4" t="s">
        <v>28</v>
      </c>
      <c r="F21" s="4" t="s">
        <v>29</v>
      </c>
      <c r="G21" s="6">
        <v>2.5107300000000001</v>
      </c>
      <c r="H21" s="6">
        <v>23.4253</v>
      </c>
      <c r="I21" s="6">
        <v>7.5715599999999998</v>
      </c>
      <c r="J21" s="6">
        <v>1.9251400000000001</v>
      </c>
      <c r="K21" s="6">
        <v>33.049700000000001</v>
      </c>
      <c r="L21" s="6">
        <v>11.1799</v>
      </c>
      <c r="M21" s="6">
        <v>2.8235999999999999</v>
      </c>
      <c r="N21" s="6">
        <v>19.536200000000001</v>
      </c>
      <c r="O21" s="6">
        <v>7.3475099999999998</v>
      </c>
      <c r="P21" s="6">
        <f t="shared" si="0"/>
        <v>11.1799</v>
      </c>
      <c r="Q21" s="5">
        <f>SUM($D$3:$D21)</f>
        <v>8.2477332368000001E-5</v>
      </c>
    </row>
    <row r="22" spans="1:17" x14ac:dyDescent="0.25">
      <c r="A22" s="4">
        <v>163</v>
      </c>
      <c r="B22" s="4">
        <v>729</v>
      </c>
      <c r="C22" s="5">
        <v>8.8318176000000008</v>
      </c>
      <c r="D22" s="5">
        <v>2.8995927E-8</v>
      </c>
      <c r="E22" s="4" t="s">
        <v>88</v>
      </c>
      <c r="F22" s="4" t="s">
        <v>89</v>
      </c>
      <c r="G22" s="6">
        <v>2.0070399999999999</v>
      </c>
      <c r="H22" s="6">
        <v>22.6873</v>
      </c>
      <c r="I22" s="6">
        <v>7.3311999999999999</v>
      </c>
      <c r="J22" s="6">
        <v>1.4601999999999999</v>
      </c>
      <c r="K22" s="6">
        <v>32.8307</v>
      </c>
      <c r="L22" s="6">
        <v>11.105399999999999</v>
      </c>
      <c r="M22" s="6">
        <v>1.5569</v>
      </c>
      <c r="N22" s="6">
        <v>20.009699999999999</v>
      </c>
      <c r="O22" s="6">
        <v>7.5274099999999997</v>
      </c>
      <c r="P22" s="6">
        <f t="shared" si="0"/>
        <v>11.105399999999999</v>
      </c>
      <c r="Q22" s="5">
        <f>SUM($D$3:$D22)</f>
        <v>8.2506328295000003E-5</v>
      </c>
    </row>
    <row r="23" spans="1:17" x14ac:dyDescent="0.25">
      <c r="A23" s="4">
        <v>156</v>
      </c>
      <c r="B23" s="4">
        <v>1531</v>
      </c>
      <c r="C23" s="5">
        <v>11.471195</v>
      </c>
      <c r="D23" s="5">
        <v>2.8015446E-8</v>
      </c>
      <c r="E23" s="4" t="s">
        <v>118</v>
      </c>
      <c r="F23" s="4" t="s">
        <v>119</v>
      </c>
      <c r="G23" s="6">
        <v>1.6261000000000001</v>
      </c>
      <c r="H23" s="6">
        <v>20.651800000000001</v>
      </c>
      <c r="I23" s="6">
        <v>6.6712699999999998</v>
      </c>
      <c r="J23" s="6">
        <v>1.3875500000000001</v>
      </c>
      <c r="K23" s="6">
        <v>31.493300000000001</v>
      </c>
      <c r="L23" s="6">
        <v>10.652900000000001</v>
      </c>
      <c r="M23" s="6">
        <v>1.4408700000000001</v>
      </c>
      <c r="N23" s="6">
        <v>19.573899999999998</v>
      </c>
      <c r="O23" s="6">
        <v>7.36585</v>
      </c>
      <c r="P23" s="6">
        <f t="shared" si="0"/>
        <v>10.652900000000001</v>
      </c>
      <c r="Q23" s="5">
        <f>SUM($D$3:$D23)</f>
        <v>8.2534343740999999E-5</v>
      </c>
    </row>
    <row r="24" spans="1:17" x14ac:dyDescent="0.25">
      <c r="A24" s="4">
        <v>152</v>
      </c>
      <c r="B24" s="4">
        <v>1194</v>
      </c>
      <c r="C24" s="5">
        <v>8.0801201000000002</v>
      </c>
      <c r="D24" s="5">
        <v>3.6897930000000001E-7</v>
      </c>
      <c r="E24" s="4" t="s">
        <v>144</v>
      </c>
      <c r="F24" s="4" t="s">
        <v>145</v>
      </c>
      <c r="G24" s="6">
        <v>1.3558600000000001</v>
      </c>
      <c r="H24" s="6">
        <v>21.626799999999999</v>
      </c>
      <c r="I24" s="6">
        <v>6.9869199999999996</v>
      </c>
      <c r="J24" s="6">
        <v>1.2994600000000001</v>
      </c>
      <c r="K24" s="6">
        <v>31.110900000000001</v>
      </c>
      <c r="L24" s="6">
        <v>10.5236</v>
      </c>
      <c r="M24" s="6">
        <v>1.63208</v>
      </c>
      <c r="N24" s="6">
        <v>18.551400000000001</v>
      </c>
      <c r="O24" s="6">
        <v>6.9802799999999996</v>
      </c>
      <c r="P24" s="6">
        <f t="shared" si="0"/>
        <v>10.5236</v>
      </c>
      <c r="Q24" s="5">
        <f>SUM($D$3:$D24)</f>
        <v>8.2903323040999999E-5</v>
      </c>
    </row>
    <row r="25" spans="1:17" x14ac:dyDescent="0.25">
      <c r="A25" s="4">
        <v>187</v>
      </c>
      <c r="B25" s="4">
        <v>1509</v>
      </c>
      <c r="C25" s="5">
        <v>2.8456926</v>
      </c>
      <c r="D25" s="5">
        <v>2.9056928E-8</v>
      </c>
      <c r="E25" s="4" t="s">
        <v>160</v>
      </c>
      <c r="F25" s="4" t="s">
        <v>161</v>
      </c>
      <c r="G25" s="6">
        <v>1.0854900000000001</v>
      </c>
      <c r="H25" s="6">
        <v>20.973700000000001</v>
      </c>
      <c r="I25" s="6">
        <v>6.7762700000000002</v>
      </c>
      <c r="J25" s="6">
        <v>0.93401900000000004</v>
      </c>
      <c r="K25" s="6">
        <v>30.787400000000002</v>
      </c>
      <c r="L25" s="6">
        <v>10.414099999999999</v>
      </c>
      <c r="M25" s="6">
        <v>1.01095</v>
      </c>
      <c r="N25" s="6">
        <v>17.750800000000002</v>
      </c>
      <c r="O25" s="6">
        <v>6.6767500000000002</v>
      </c>
      <c r="P25" s="6">
        <f t="shared" si="0"/>
        <v>10.414099999999999</v>
      </c>
      <c r="Q25" s="5">
        <f>SUM($D$3:$D25)</f>
        <v>8.2932379969000001E-5</v>
      </c>
    </row>
    <row r="26" spans="1:17" x14ac:dyDescent="0.25">
      <c r="A26" s="4">
        <v>189</v>
      </c>
      <c r="B26" s="4">
        <v>1106</v>
      </c>
      <c r="C26" s="5">
        <v>2.3612408999999999</v>
      </c>
      <c r="D26" s="5">
        <v>1.2247822999999999E-5</v>
      </c>
      <c r="E26" s="4" t="s">
        <v>162</v>
      </c>
      <c r="F26" s="4" t="s">
        <v>163</v>
      </c>
      <c r="G26" s="6">
        <v>2.0612499999999998</v>
      </c>
      <c r="H26" s="6">
        <v>21.133800000000001</v>
      </c>
      <c r="I26" s="6">
        <v>6.8303599999999998</v>
      </c>
      <c r="J26" s="6">
        <v>1.5261</v>
      </c>
      <c r="K26" s="6">
        <v>30.491599999999998</v>
      </c>
      <c r="L26" s="6">
        <v>10.3141</v>
      </c>
      <c r="M26" s="6">
        <v>2.04413</v>
      </c>
      <c r="N26" s="6">
        <v>18.418399999999998</v>
      </c>
      <c r="O26" s="6">
        <v>6.9284400000000002</v>
      </c>
      <c r="P26" s="6">
        <f t="shared" si="0"/>
        <v>10.3141</v>
      </c>
      <c r="Q26" s="5">
        <f>SUM($D$3:$D26)</f>
        <v>9.5180202968999999E-5</v>
      </c>
    </row>
    <row r="27" spans="1:17" x14ac:dyDescent="0.25">
      <c r="A27" s="4">
        <v>132</v>
      </c>
      <c r="B27" s="4">
        <v>3468</v>
      </c>
      <c r="C27" s="5">
        <v>28.425507</v>
      </c>
      <c r="D27" s="5">
        <v>2.6395216999999998E-6</v>
      </c>
      <c r="E27" s="4" t="s">
        <v>66</v>
      </c>
      <c r="F27" s="4" t="s">
        <v>67</v>
      </c>
      <c r="G27" s="6">
        <v>1.3930100000000001</v>
      </c>
      <c r="H27" s="6">
        <v>20.869299999999999</v>
      </c>
      <c r="I27" s="6">
        <v>6.7435999999999998</v>
      </c>
      <c r="J27" s="6">
        <v>1.2937099999999999</v>
      </c>
      <c r="K27" s="6">
        <v>29.776299999999999</v>
      </c>
      <c r="L27" s="6">
        <v>10.0725</v>
      </c>
      <c r="M27" s="6">
        <v>1.6371800000000001</v>
      </c>
      <c r="N27" s="6">
        <v>17.2943</v>
      </c>
      <c r="O27" s="6">
        <v>6.5047699999999997</v>
      </c>
      <c r="P27" s="6">
        <f t="shared" si="0"/>
        <v>10.0725</v>
      </c>
      <c r="Q27" s="5">
        <f>SUM($D$3:$D27)</f>
        <v>9.7819724668999998E-5</v>
      </c>
    </row>
    <row r="28" spans="1:17" x14ac:dyDescent="0.25">
      <c r="A28" s="4">
        <v>190</v>
      </c>
      <c r="B28" s="4">
        <v>1045</v>
      </c>
      <c r="C28" s="5">
        <v>4.3175863999999997</v>
      </c>
      <c r="D28" s="5">
        <v>2.9288864999999998E-8</v>
      </c>
      <c r="E28" s="4" t="s">
        <v>138</v>
      </c>
      <c r="F28" s="4" t="s">
        <v>139</v>
      </c>
      <c r="G28" s="6">
        <v>1.9183399999999999</v>
      </c>
      <c r="H28" s="6">
        <v>19.9803</v>
      </c>
      <c r="I28" s="6">
        <v>6.4565400000000004</v>
      </c>
      <c r="J28" s="6">
        <v>1.57734</v>
      </c>
      <c r="K28" s="6">
        <v>29.205500000000001</v>
      </c>
      <c r="L28" s="6">
        <v>9.8793000000000006</v>
      </c>
      <c r="M28" s="6">
        <v>1.08718</v>
      </c>
      <c r="N28" s="6">
        <v>18.221699999999998</v>
      </c>
      <c r="O28" s="6">
        <v>6.8593500000000001</v>
      </c>
      <c r="P28" s="6">
        <f t="shared" si="0"/>
        <v>9.8793000000000006</v>
      </c>
      <c r="Q28" s="5">
        <f>SUM($D$3:$D28)</f>
        <v>9.7849013534000002E-5</v>
      </c>
    </row>
    <row r="29" spans="1:17" x14ac:dyDescent="0.25">
      <c r="A29" s="4">
        <v>151</v>
      </c>
      <c r="B29" s="4">
        <v>1497</v>
      </c>
      <c r="C29" s="5">
        <v>11.570086</v>
      </c>
      <c r="D29" s="5">
        <v>1.3243087E-5</v>
      </c>
      <c r="E29" s="4" t="s">
        <v>142</v>
      </c>
      <c r="F29" s="4" t="s">
        <v>143</v>
      </c>
      <c r="G29" s="6">
        <v>1.82141</v>
      </c>
      <c r="H29" s="6">
        <v>20.2193</v>
      </c>
      <c r="I29" s="6">
        <v>6.5317299999999996</v>
      </c>
      <c r="J29" s="6">
        <v>1.4783900000000001</v>
      </c>
      <c r="K29" s="6">
        <v>28.937000000000001</v>
      </c>
      <c r="L29" s="6">
        <v>9.7881900000000002</v>
      </c>
      <c r="M29" s="6">
        <v>1.49088</v>
      </c>
      <c r="N29" s="6">
        <v>17.191700000000001</v>
      </c>
      <c r="O29" s="6">
        <v>6.4682199999999996</v>
      </c>
      <c r="P29" s="6">
        <f t="shared" si="0"/>
        <v>9.7881900000000002</v>
      </c>
      <c r="Q29" s="5">
        <f>SUM($D$3:$D29)</f>
        <v>1.11092100534E-4</v>
      </c>
    </row>
    <row r="30" spans="1:17" x14ac:dyDescent="0.25">
      <c r="A30" s="4">
        <v>150</v>
      </c>
      <c r="B30" s="4">
        <v>779</v>
      </c>
      <c r="C30" s="5">
        <v>3.4218253999999999</v>
      </c>
      <c r="D30" s="5">
        <v>4.3840780999999997E-5</v>
      </c>
      <c r="E30" s="4" t="s">
        <v>32</v>
      </c>
      <c r="F30" s="4" t="s">
        <v>33</v>
      </c>
      <c r="G30" s="6">
        <v>2.46061</v>
      </c>
      <c r="H30" s="6">
        <v>19.768599999999999</v>
      </c>
      <c r="I30" s="6">
        <v>6.3908699999999996</v>
      </c>
      <c r="J30" s="6">
        <v>1.8494600000000001</v>
      </c>
      <c r="K30" s="6">
        <v>28.341899999999999</v>
      </c>
      <c r="L30" s="6">
        <v>9.5872799999999998</v>
      </c>
      <c r="M30" s="6">
        <v>2.0419200000000002</v>
      </c>
      <c r="N30" s="6">
        <v>16.472899999999999</v>
      </c>
      <c r="O30" s="6">
        <v>6.19536</v>
      </c>
      <c r="P30" s="6">
        <f t="shared" si="0"/>
        <v>9.5872799999999998</v>
      </c>
      <c r="Q30" s="5">
        <f>SUM($D$3:$D30)</f>
        <v>1.54932881534E-4</v>
      </c>
    </row>
    <row r="31" spans="1:17" x14ac:dyDescent="0.25">
      <c r="A31" s="4">
        <v>139</v>
      </c>
      <c r="B31" s="4">
        <v>3473</v>
      </c>
      <c r="C31" s="5">
        <v>6.8042692999999996</v>
      </c>
      <c r="D31" s="5">
        <v>1.3133554999999999E-7</v>
      </c>
      <c r="E31" s="4" t="s">
        <v>22</v>
      </c>
      <c r="F31" s="4" t="s">
        <v>23</v>
      </c>
      <c r="G31" s="6">
        <v>3.76763</v>
      </c>
      <c r="H31" s="6">
        <v>20.1112</v>
      </c>
      <c r="I31" s="6">
        <v>6.4938700000000003</v>
      </c>
      <c r="J31" s="6">
        <v>3.0120100000000001</v>
      </c>
      <c r="K31" s="6">
        <v>27.410399999999999</v>
      </c>
      <c r="L31" s="6">
        <v>9.2873099999999997</v>
      </c>
      <c r="M31" s="6">
        <v>3.28959</v>
      </c>
      <c r="N31" s="6">
        <v>16.569299999999998</v>
      </c>
      <c r="O31" s="6">
        <v>6.2344600000000003</v>
      </c>
      <c r="P31" s="6">
        <f t="shared" si="0"/>
        <v>9.2873099999999997</v>
      </c>
      <c r="Q31" s="5">
        <f>SUM($D$3:$D31)</f>
        <v>1.55064217084E-4</v>
      </c>
    </row>
    <row r="32" spans="1:17" x14ac:dyDescent="0.25">
      <c r="A32" s="4">
        <v>179</v>
      </c>
      <c r="B32" s="4">
        <v>447</v>
      </c>
      <c r="C32" s="5">
        <v>31.983521</v>
      </c>
      <c r="D32" s="5">
        <v>2.9083095E-8</v>
      </c>
      <c r="E32" s="4" t="s">
        <v>128</v>
      </c>
      <c r="F32" s="4" t="s">
        <v>129</v>
      </c>
      <c r="G32" s="6">
        <v>1.83632</v>
      </c>
      <c r="H32" s="6">
        <v>17.650400000000001</v>
      </c>
      <c r="I32" s="6">
        <v>5.7004099999999998</v>
      </c>
      <c r="J32" s="6">
        <v>1.43465</v>
      </c>
      <c r="K32" s="6">
        <v>27.119800000000001</v>
      </c>
      <c r="L32" s="6">
        <v>9.1735399999999991</v>
      </c>
      <c r="M32" s="6">
        <v>1.82579</v>
      </c>
      <c r="N32" s="6">
        <v>16.238299999999999</v>
      </c>
      <c r="O32" s="6">
        <v>6.1093799999999998</v>
      </c>
      <c r="P32" s="6">
        <f t="shared" si="0"/>
        <v>9.1735399999999991</v>
      </c>
      <c r="Q32" s="5">
        <f>SUM($D$3:$D32)</f>
        <v>1.5509330017900001E-4</v>
      </c>
    </row>
    <row r="33" spans="1:17" x14ac:dyDescent="0.25">
      <c r="A33" s="4">
        <v>171</v>
      </c>
      <c r="B33" s="4">
        <v>1517</v>
      </c>
      <c r="C33" s="5">
        <v>1.5713652</v>
      </c>
      <c r="D33" s="5">
        <v>2.6965903E-5</v>
      </c>
      <c r="E33" s="4" t="s">
        <v>150</v>
      </c>
      <c r="F33" s="4" t="s">
        <v>151</v>
      </c>
      <c r="G33" s="6">
        <v>0.94516500000000003</v>
      </c>
      <c r="H33" s="6">
        <v>18.1312</v>
      </c>
      <c r="I33" s="6">
        <v>5.8571299999999997</v>
      </c>
      <c r="J33" s="6">
        <v>1.12795</v>
      </c>
      <c r="K33" s="6">
        <v>26.684999999999999</v>
      </c>
      <c r="L33" s="6">
        <v>9.0265000000000004</v>
      </c>
      <c r="M33" s="6">
        <v>1.40316</v>
      </c>
      <c r="N33" s="6">
        <v>15.678100000000001</v>
      </c>
      <c r="O33" s="6">
        <v>5.89811</v>
      </c>
      <c r="P33" s="6">
        <f t="shared" si="0"/>
        <v>9.0265000000000004</v>
      </c>
      <c r="Q33" s="5">
        <f>SUM($D$3:$D33)</f>
        <v>1.82059203179E-4</v>
      </c>
    </row>
    <row r="34" spans="1:17" x14ac:dyDescent="0.25">
      <c r="A34" s="4">
        <v>173</v>
      </c>
      <c r="B34" s="4">
        <v>1203</v>
      </c>
      <c r="C34" s="5">
        <v>5.9996609999999997</v>
      </c>
      <c r="D34" s="5">
        <v>2.2363109999999999E-7</v>
      </c>
      <c r="E34" s="4" t="s">
        <v>152</v>
      </c>
      <c r="F34" s="4" t="s">
        <v>153</v>
      </c>
      <c r="G34" s="6">
        <v>1.86147</v>
      </c>
      <c r="H34" s="6">
        <v>18.992599999999999</v>
      </c>
      <c r="I34" s="6">
        <v>6.1349</v>
      </c>
      <c r="J34" s="6">
        <v>1.5737300000000001</v>
      </c>
      <c r="K34" s="6">
        <v>26.678699999999999</v>
      </c>
      <c r="L34" s="6">
        <v>9.0244099999999996</v>
      </c>
      <c r="M34" s="6">
        <v>1.7158899999999999</v>
      </c>
      <c r="N34" s="6">
        <v>16.054500000000001</v>
      </c>
      <c r="O34" s="6">
        <v>6.0406599999999999</v>
      </c>
      <c r="P34" s="6">
        <f t="shared" si="0"/>
        <v>9.0244099999999996</v>
      </c>
      <c r="Q34" s="5">
        <f>SUM($D$3:$D34)</f>
        <v>1.82282834279E-4</v>
      </c>
    </row>
    <row r="35" spans="1:17" x14ac:dyDescent="0.25">
      <c r="A35" s="4">
        <v>165</v>
      </c>
      <c r="B35" s="4">
        <v>864</v>
      </c>
      <c r="C35" s="5">
        <v>6.9061556</v>
      </c>
      <c r="D35" s="5">
        <v>5.1897280000000004E-7</v>
      </c>
      <c r="E35" s="4" t="s">
        <v>124</v>
      </c>
      <c r="F35" s="4" t="s">
        <v>125</v>
      </c>
      <c r="G35" s="6">
        <v>2.4333399999999998</v>
      </c>
      <c r="H35" s="6">
        <v>17.214400000000001</v>
      </c>
      <c r="I35" s="6">
        <v>5.5601500000000001</v>
      </c>
      <c r="J35" s="6">
        <v>1.9688399999999999</v>
      </c>
      <c r="K35" s="6">
        <v>25.830500000000001</v>
      </c>
      <c r="L35" s="6">
        <v>8.7374299999999998</v>
      </c>
      <c r="M35" s="6">
        <v>2.5410699999999999</v>
      </c>
      <c r="N35" s="6">
        <v>16.5457</v>
      </c>
      <c r="O35" s="6">
        <v>6.2256799999999997</v>
      </c>
      <c r="P35" s="6">
        <f t="shared" ref="P35:P66" si="1">MAX(I35,L35,O35)</f>
        <v>8.7374299999999998</v>
      </c>
      <c r="Q35" s="5">
        <f>SUM($D$3:$D35)</f>
        <v>1.82801807079E-4</v>
      </c>
    </row>
    <row r="36" spans="1:17" x14ac:dyDescent="0.25">
      <c r="A36" s="4">
        <v>194</v>
      </c>
      <c r="B36" s="4">
        <v>1063</v>
      </c>
      <c r="C36" s="5">
        <v>2.2930551000000001</v>
      </c>
      <c r="D36" s="5">
        <v>7.6049758000000005E-8</v>
      </c>
      <c r="E36" s="4" t="s">
        <v>102</v>
      </c>
      <c r="F36" s="4" t="s">
        <v>103</v>
      </c>
      <c r="G36" s="6">
        <v>1.47977</v>
      </c>
      <c r="H36" s="6">
        <v>17.250399999999999</v>
      </c>
      <c r="I36" s="6">
        <v>5.5710800000000003</v>
      </c>
      <c r="J36" s="6">
        <v>1.9376100000000001</v>
      </c>
      <c r="K36" s="6">
        <v>25.670300000000001</v>
      </c>
      <c r="L36" s="6">
        <v>8.6832100000000008</v>
      </c>
      <c r="M36" s="6">
        <v>2.3132700000000002</v>
      </c>
      <c r="N36" s="6">
        <v>15.42</v>
      </c>
      <c r="O36" s="6">
        <v>5.8041600000000004</v>
      </c>
      <c r="P36" s="6">
        <f t="shared" si="1"/>
        <v>8.6832100000000008</v>
      </c>
      <c r="Q36" s="5">
        <f>SUM($D$3:$D36)</f>
        <v>1.82877856837E-4</v>
      </c>
    </row>
    <row r="37" spans="1:17" x14ac:dyDescent="0.25">
      <c r="A37" s="4">
        <v>182</v>
      </c>
      <c r="B37" s="4">
        <v>289</v>
      </c>
      <c r="C37" s="5">
        <v>9.4827089000000004</v>
      </c>
      <c r="D37" s="5">
        <v>2.1422371999999999E-7</v>
      </c>
      <c r="E37" s="4" t="s">
        <v>96</v>
      </c>
      <c r="F37" s="4" t="s">
        <v>97</v>
      </c>
      <c r="G37" s="6">
        <v>1.9135899999999999</v>
      </c>
      <c r="H37" s="6">
        <v>17.0154</v>
      </c>
      <c r="I37" s="6">
        <v>5.4976099999999999</v>
      </c>
      <c r="J37" s="6">
        <v>1.56517</v>
      </c>
      <c r="K37" s="6">
        <v>24.9206</v>
      </c>
      <c r="L37" s="6">
        <v>8.4298500000000001</v>
      </c>
      <c r="M37" s="6">
        <v>1.6557500000000001</v>
      </c>
      <c r="N37" s="6">
        <v>15.076599999999999</v>
      </c>
      <c r="O37" s="6">
        <v>5.6708100000000004</v>
      </c>
      <c r="P37" s="6">
        <f t="shared" si="1"/>
        <v>8.4298500000000001</v>
      </c>
      <c r="Q37" s="5">
        <f>SUM($D$3:$D37)</f>
        <v>1.83092080557E-4</v>
      </c>
    </row>
    <row r="38" spans="1:17" x14ac:dyDescent="0.25">
      <c r="A38" s="4">
        <v>106</v>
      </c>
      <c r="B38" s="4">
        <v>1546</v>
      </c>
      <c r="C38" s="5">
        <v>6.4014582999999998</v>
      </c>
      <c r="D38" s="5">
        <v>1.0307991000000001E-5</v>
      </c>
      <c r="E38" s="4" t="s">
        <v>44</v>
      </c>
      <c r="F38" s="4" t="s">
        <v>45</v>
      </c>
      <c r="G38" s="6">
        <v>2.2596400000000001</v>
      </c>
      <c r="H38" s="6">
        <v>16.299700000000001</v>
      </c>
      <c r="I38" s="6">
        <v>5.2644200000000003</v>
      </c>
      <c r="J38" s="6">
        <v>1.88723</v>
      </c>
      <c r="K38" s="6">
        <v>24.8719</v>
      </c>
      <c r="L38" s="6">
        <v>8.4133300000000002</v>
      </c>
      <c r="M38" s="6">
        <v>1.8394699999999999</v>
      </c>
      <c r="N38" s="6">
        <v>15.465299999999999</v>
      </c>
      <c r="O38" s="6">
        <v>5.8201200000000002</v>
      </c>
      <c r="P38" s="6">
        <f t="shared" si="1"/>
        <v>8.4133300000000002</v>
      </c>
      <c r="Q38" s="5">
        <f>SUM($D$3:$D38)</f>
        <v>1.93400071557E-4</v>
      </c>
    </row>
    <row r="39" spans="1:17" x14ac:dyDescent="0.25">
      <c r="A39" s="4">
        <v>130</v>
      </c>
      <c r="B39" s="4">
        <v>1495</v>
      </c>
      <c r="C39" s="5">
        <v>7.4523491999999996</v>
      </c>
      <c r="D39" s="5">
        <v>2.8923601E-8</v>
      </c>
      <c r="E39" s="4" t="s">
        <v>104</v>
      </c>
      <c r="F39" s="4" t="s">
        <v>105</v>
      </c>
      <c r="G39" s="6">
        <v>1.68492</v>
      </c>
      <c r="H39" s="6">
        <v>17.995000000000001</v>
      </c>
      <c r="I39" s="6">
        <v>5.8153600000000001</v>
      </c>
      <c r="J39" s="6">
        <v>1.37724</v>
      </c>
      <c r="K39" s="6">
        <v>24.644500000000001</v>
      </c>
      <c r="L39" s="6">
        <v>8.3367599999999999</v>
      </c>
      <c r="M39" s="6">
        <v>1.7032099999999999</v>
      </c>
      <c r="N39" s="6">
        <v>14.955399999999999</v>
      </c>
      <c r="O39" s="6">
        <v>5.6243800000000004</v>
      </c>
      <c r="P39" s="6">
        <f t="shared" si="1"/>
        <v>8.3367599999999999</v>
      </c>
      <c r="Q39" s="5">
        <f>SUM($D$3:$D39)</f>
        <v>1.93428995158E-4</v>
      </c>
    </row>
    <row r="40" spans="1:17" x14ac:dyDescent="0.25">
      <c r="A40" s="4">
        <v>186</v>
      </c>
      <c r="B40" s="4">
        <v>2461</v>
      </c>
      <c r="C40" s="5">
        <v>10.197736000000001</v>
      </c>
      <c r="D40" s="5">
        <v>3.3010970000000002E-6</v>
      </c>
      <c r="E40" s="4" t="s">
        <v>134</v>
      </c>
      <c r="F40" s="4" t="s">
        <v>135</v>
      </c>
      <c r="G40" s="6">
        <v>2.5728900000000001</v>
      </c>
      <c r="H40" s="6">
        <v>17.140899999999998</v>
      </c>
      <c r="I40" s="6">
        <v>5.5378499999999997</v>
      </c>
      <c r="J40" s="6">
        <v>2.0874299999999999</v>
      </c>
      <c r="K40" s="6">
        <v>24.400700000000001</v>
      </c>
      <c r="L40" s="6">
        <v>8.2538699999999992</v>
      </c>
      <c r="M40" s="6">
        <v>1.6147400000000001</v>
      </c>
      <c r="N40" s="6">
        <v>13.940099999999999</v>
      </c>
      <c r="O40" s="6">
        <v>5.2443900000000001</v>
      </c>
      <c r="P40" s="6">
        <f t="shared" si="1"/>
        <v>8.2538699999999992</v>
      </c>
      <c r="Q40" s="5">
        <f>SUM($D$3:$D40)</f>
        <v>1.96730092158E-4</v>
      </c>
    </row>
    <row r="41" spans="1:17" x14ac:dyDescent="0.25">
      <c r="A41" s="4">
        <v>176</v>
      </c>
      <c r="B41" s="4">
        <v>1541</v>
      </c>
      <c r="C41" s="5">
        <v>6.3836225999999998</v>
      </c>
      <c r="D41" s="5">
        <v>5.3871544999999998E-8</v>
      </c>
      <c r="E41" s="4" t="s">
        <v>154</v>
      </c>
      <c r="F41" s="4" t="s">
        <v>155</v>
      </c>
      <c r="G41" s="6">
        <v>1.78267</v>
      </c>
      <c r="H41" s="6">
        <v>15.7963</v>
      </c>
      <c r="I41" s="6">
        <v>5.1016300000000001</v>
      </c>
      <c r="J41" s="6">
        <v>1.46302</v>
      </c>
      <c r="K41" s="6">
        <v>23.28</v>
      </c>
      <c r="L41" s="6">
        <v>7.8747699999999998</v>
      </c>
      <c r="M41" s="6">
        <v>1.59487</v>
      </c>
      <c r="N41" s="6">
        <v>14.1577</v>
      </c>
      <c r="O41" s="6">
        <v>5.3268800000000001</v>
      </c>
      <c r="P41" s="6">
        <f t="shared" si="1"/>
        <v>7.8747699999999998</v>
      </c>
      <c r="Q41" s="5">
        <f>SUM($D$3:$D41)</f>
        <v>1.9678396370300001E-4</v>
      </c>
    </row>
    <row r="42" spans="1:17" x14ac:dyDescent="0.25">
      <c r="A42" s="4">
        <v>174</v>
      </c>
      <c r="B42" s="4">
        <v>1532</v>
      </c>
      <c r="C42" s="5">
        <v>14.661561000000001</v>
      </c>
      <c r="D42" s="5">
        <v>2.8001440999999999E-8</v>
      </c>
      <c r="E42" s="4" t="s">
        <v>94</v>
      </c>
      <c r="F42" s="4" t="s">
        <v>95</v>
      </c>
      <c r="G42" s="6">
        <v>2.1061200000000002</v>
      </c>
      <c r="H42" s="6">
        <v>16.4648</v>
      </c>
      <c r="I42" s="6">
        <v>5.3194900000000001</v>
      </c>
      <c r="J42" s="6">
        <v>1.7308600000000001</v>
      </c>
      <c r="K42" s="6">
        <v>23.257999999999999</v>
      </c>
      <c r="L42" s="6">
        <v>7.86721</v>
      </c>
      <c r="M42" s="6">
        <v>2.1675800000000001</v>
      </c>
      <c r="N42" s="6">
        <v>13.1092</v>
      </c>
      <c r="O42" s="6">
        <v>4.9296100000000003</v>
      </c>
      <c r="P42" s="6">
        <f t="shared" si="1"/>
        <v>7.86721</v>
      </c>
      <c r="Q42" s="5">
        <f>SUM($D$3:$D42)</f>
        <v>1.9681196514400001E-4</v>
      </c>
    </row>
    <row r="43" spans="1:17" x14ac:dyDescent="0.25">
      <c r="A43" s="4">
        <v>136</v>
      </c>
      <c r="B43" s="4">
        <v>1493</v>
      </c>
      <c r="C43" s="5">
        <v>9.1691836999999996</v>
      </c>
      <c r="D43" s="5">
        <v>1.2288857000000001E-7</v>
      </c>
      <c r="E43" s="4" t="s">
        <v>14</v>
      </c>
      <c r="F43" s="4" t="s">
        <v>15</v>
      </c>
      <c r="G43" s="6">
        <v>2.1931699999999998</v>
      </c>
      <c r="H43" s="6">
        <v>15.6401</v>
      </c>
      <c r="I43" s="6">
        <v>5.0547199999999997</v>
      </c>
      <c r="J43" s="6">
        <v>1.8645</v>
      </c>
      <c r="K43" s="6">
        <v>22.877400000000002</v>
      </c>
      <c r="L43" s="6">
        <v>7.7384700000000004</v>
      </c>
      <c r="M43" s="6">
        <v>1.9790099999999999</v>
      </c>
      <c r="N43" s="6">
        <v>13.74</v>
      </c>
      <c r="O43" s="6">
        <v>5.1693800000000003</v>
      </c>
      <c r="P43" s="6">
        <f t="shared" si="1"/>
        <v>7.7384700000000004</v>
      </c>
      <c r="Q43" s="5">
        <f>SUM($D$3:$D43)</f>
        <v>1.96934853714E-4</v>
      </c>
    </row>
    <row r="44" spans="1:17" x14ac:dyDescent="0.25">
      <c r="A44" s="4">
        <v>142</v>
      </c>
      <c r="B44" s="4">
        <v>165</v>
      </c>
      <c r="C44" s="5">
        <v>6.5094833000000003</v>
      </c>
      <c r="D44" s="5">
        <v>1.2158985E-7</v>
      </c>
      <c r="E44" s="4" t="s">
        <v>74</v>
      </c>
      <c r="F44" s="4" t="s">
        <v>75</v>
      </c>
      <c r="G44" s="6">
        <v>2.20804</v>
      </c>
      <c r="H44" s="6">
        <v>15.0641</v>
      </c>
      <c r="I44" s="6">
        <v>4.86564</v>
      </c>
      <c r="J44" s="6">
        <v>1.80826</v>
      </c>
      <c r="K44" s="6">
        <v>22.690300000000001</v>
      </c>
      <c r="L44" s="6">
        <v>7.67537</v>
      </c>
      <c r="M44" s="6">
        <v>2.10636</v>
      </c>
      <c r="N44" s="6">
        <v>13.571899999999999</v>
      </c>
      <c r="O44" s="6">
        <v>5.1073500000000003</v>
      </c>
      <c r="P44" s="6">
        <f t="shared" si="1"/>
        <v>7.67537</v>
      </c>
      <c r="Q44" s="5">
        <f>SUM($D$3:$D44)</f>
        <v>1.9705644356399999E-4</v>
      </c>
    </row>
    <row r="45" spans="1:17" x14ac:dyDescent="0.25">
      <c r="A45" s="4">
        <v>117</v>
      </c>
      <c r="B45" s="4">
        <v>728</v>
      </c>
      <c r="C45" s="5">
        <v>5.6536283000000003</v>
      </c>
      <c r="D45" s="5">
        <v>1.8543868999999999E-5</v>
      </c>
      <c r="E45" s="4" t="s">
        <v>58</v>
      </c>
      <c r="F45" s="4" t="s">
        <v>59</v>
      </c>
      <c r="G45" s="6">
        <v>1.4596499999999999</v>
      </c>
      <c r="H45" s="6">
        <v>15.982100000000001</v>
      </c>
      <c r="I45" s="6">
        <v>5.1620699999999999</v>
      </c>
      <c r="J45" s="6">
        <v>1.5254000000000001</v>
      </c>
      <c r="K45" s="6">
        <v>22.675999999999998</v>
      </c>
      <c r="L45" s="6">
        <v>7.6704100000000004</v>
      </c>
      <c r="M45" s="6">
        <v>1.8380099999999999</v>
      </c>
      <c r="N45" s="6">
        <v>13.2583</v>
      </c>
      <c r="O45" s="6">
        <v>4.9875100000000003</v>
      </c>
      <c r="P45" s="6">
        <f t="shared" si="1"/>
        <v>7.6704100000000004</v>
      </c>
      <c r="Q45" s="5">
        <f>SUM($D$3:$D45)</f>
        <v>2.15600312564E-4</v>
      </c>
    </row>
    <row r="46" spans="1:17" x14ac:dyDescent="0.25">
      <c r="A46" s="4">
        <v>144</v>
      </c>
      <c r="B46" s="4">
        <v>1039</v>
      </c>
      <c r="C46" s="5">
        <v>10.933519</v>
      </c>
      <c r="D46" s="5">
        <v>3.1077934000000002E-7</v>
      </c>
      <c r="E46" s="4" t="s">
        <v>76</v>
      </c>
      <c r="F46" s="4" t="s">
        <v>77</v>
      </c>
      <c r="G46" s="6">
        <v>3.99438</v>
      </c>
      <c r="H46" s="6">
        <v>16.609200000000001</v>
      </c>
      <c r="I46" s="6">
        <v>5.3643000000000001</v>
      </c>
      <c r="J46" s="6">
        <v>3.0794199999999998</v>
      </c>
      <c r="K46" s="6">
        <v>22.664899999999999</v>
      </c>
      <c r="L46" s="6">
        <v>7.6667399999999999</v>
      </c>
      <c r="M46" s="6">
        <v>4.8034800000000004</v>
      </c>
      <c r="N46" s="6">
        <v>13.9366</v>
      </c>
      <c r="O46" s="6">
        <v>5.2425699999999997</v>
      </c>
      <c r="P46" s="6">
        <f t="shared" si="1"/>
        <v>7.6667399999999999</v>
      </c>
      <c r="Q46" s="5">
        <f>SUM($D$3:$D46)</f>
        <v>2.1591109190400001E-4</v>
      </c>
    </row>
    <row r="47" spans="1:17" x14ac:dyDescent="0.25">
      <c r="A47" s="4">
        <v>135</v>
      </c>
      <c r="B47" s="4">
        <v>192</v>
      </c>
      <c r="C47" s="5">
        <v>25.817823000000001</v>
      </c>
      <c r="D47" s="5">
        <v>2.9326964E-8</v>
      </c>
      <c r="E47" s="4" t="s">
        <v>12</v>
      </c>
      <c r="F47" s="4" t="s">
        <v>13</v>
      </c>
      <c r="G47" s="6">
        <v>2.0039199999999999</v>
      </c>
      <c r="H47" s="6">
        <v>15.303599999999999</v>
      </c>
      <c r="I47" s="6">
        <v>4.9432200000000002</v>
      </c>
      <c r="J47" s="6">
        <v>1.85555</v>
      </c>
      <c r="K47" s="6">
        <v>22.639700000000001</v>
      </c>
      <c r="L47" s="6">
        <v>7.6581000000000001</v>
      </c>
      <c r="M47" s="6">
        <v>2.1407799999999999</v>
      </c>
      <c r="N47" s="6">
        <v>13.1967</v>
      </c>
      <c r="O47" s="6">
        <v>4.9636300000000002</v>
      </c>
      <c r="P47" s="6">
        <f t="shared" si="1"/>
        <v>7.6581000000000001</v>
      </c>
      <c r="Q47" s="5">
        <f>SUM($D$3:$D47)</f>
        <v>2.1594041886800001E-4</v>
      </c>
    </row>
    <row r="48" spans="1:17" x14ac:dyDescent="0.25">
      <c r="A48" s="4">
        <v>185</v>
      </c>
      <c r="B48" s="4">
        <v>215</v>
      </c>
      <c r="C48" s="5">
        <v>38.072944999999997</v>
      </c>
      <c r="D48" s="5">
        <v>3.3208686000000002E-8</v>
      </c>
      <c r="E48" s="4" t="s">
        <v>62</v>
      </c>
      <c r="F48" s="4" t="s">
        <v>63</v>
      </c>
      <c r="G48" s="6">
        <v>2.8111000000000002</v>
      </c>
      <c r="H48" s="6">
        <v>15.905200000000001</v>
      </c>
      <c r="I48" s="6">
        <v>5.1372600000000004</v>
      </c>
      <c r="J48" s="6">
        <v>2.0026899999999999</v>
      </c>
      <c r="K48" s="6">
        <v>22.628</v>
      </c>
      <c r="L48" s="6">
        <v>7.6541199999999998</v>
      </c>
      <c r="M48" s="6">
        <v>2.9967299999999999</v>
      </c>
      <c r="N48" s="6">
        <v>13.9908</v>
      </c>
      <c r="O48" s="6">
        <v>5.2634600000000002</v>
      </c>
      <c r="P48" s="6">
        <f t="shared" si="1"/>
        <v>7.6541199999999998</v>
      </c>
      <c r="Q48" s="5">
        <f>SUM($D$3:$D48)</f>
        <v>2.15973627554E-4</v>
      </c>
    </row>
    <row r="49" spans="1:17" x14ac:dyDescent="0.25">
      <c r="A49" s="4">
        <v>69</v>
      </c>
      <c r="B49" s="4">
        <v>2650</v>
      </c>
      <c r="C49" s="5">
        <v>7.098865</v>
      </c>
      <c r="D49" s="5">
        <v>1.7119393000000002E-5</v>
      </c>
      <c r="E49" s="4" t="s">
        <v>60</v>
      </c>
      <c r="F49" s="4" t="s">
        <v>61</v>
      </c>
      <c r="G49" s="6">
        <v>1.7045600000000001</v>
      </c>
      <c r="H49" s="6">
        <v>15.0679</v>
      </c>
      <c r="I49" s="6">
        <v>4.8658799999999998</v>
      </c>
      <c r="J49" s="6">
        <v>1.5289200000000001</v>
      </c>
      <c r="K49" s="6">
        <v>22.456800000000001</v>
      </c>
      <c r="L49" s="6">
        <v>7.5965100000000003</v>
      </c>
      <c r="M49" s="6">
        <v>1.9944500000000001</v>
      </c>
      <c r="N49" s="6">
        <v>13.483000000000001</v>
      </c>
      <c r="O49" s="6">
        <v>5.07484</v>
      </c>
      <c r="P49" s="6">
        <f t="shared" si="1"/>
        <v>7.5965100000000003</v>
      </c>
      <c r="Q49" s="5">
        <f>SUM($D$3:$D49)</f>
        <v>2.3309302055400002E-4</v>
      </c>
    </row>
    <row r="50" spans="1:17" x14ac:dyDescent="0.25">
      <c r="A50" s="4">
        <v>128</v>
      </c>
      <c r="B50" s="4">
        <v>322</v>
      </c>
      <c r="C50" s="5">
        <v>6.1084851999999996</v>
      </c>
      <c r="D50" s="5">
        <v>5.3486733000000003E-6</v>
      </c>
      <c r="E50" s="4" t="s">
        <v>64</v>
      </c>
      <c r="F50" s="4" t="s">
        <v>65</v>
      </c>
      <c r="G50" s="6">
        <v>2.4975100000000001</v>
      </c>
      <c r="H50" s="6">
        <v>13.8886</v>
      </c>
      <c r="I50" s="6">
        <v>4.4850300000000001</v>
      </c>
      <c r="J50" s="6">
        <v>1.93675</v>
      </c>
      <c r="K50" s="6">
        <v>21.843499999999999</v>
      </c>
      <c r="L50" s="6">
        <v>7.3887700000000001</v>
      </c>
      <c r="M50" s="6">
        <v>2.2877900000000002</v>
      </c>
      <c r="N50" s="6">
        <v>12.137600000000001</v>
      </c>
      <c r="O50" s="6">
        <v>4.5684100000000001</v>
      </c>
      <c r="P50" s="6">
        <f t="shared" si="1"/>
        <v>7.3887700000000001</v>
      </c>
      <c r="Q50" s="5">
        <f>SUM($D$3:$D50)</f>
        <v>2.3844169385400002E-4</v>
      </c>
    </row>
    <row r="51" spans="1:17" x14ac:dyDescent="0.25">
      <c r="A51" s="4">
        <v>116</v>
      </c>
      <c r="B51" s="4">
        <v>1500</v>
      </c>
      <c r="C51" s="5">
        <v>8.9807053000000003</v>
      </c>
      <c r="D51" s="5">
        <v>1.8338246999999999E-5</v>
      </c>
      <c r="E51" s="4" t="s">
        <v>56</v>
      </c>
      <c r="F51" s="4" t="s">
        <v>57</v>
      </c>
      <c r="G51" s="6">
        <v>1.9135599999999999</v>
      </c>
      <c r="H51" s="6">
        <v>16.407599999999999</v>
      </c>
      <c r="I51" s="6">
        <v>5.3039199999999997</v>
      </c>
      <c r="J51" s="6">
        <v>1.59897</v>
      </c>
      <c r="K51" s="6">
        <v>21.811499999999999</v>
      </c>
      <c r="L51" s="6">
        <v>7.3781699999999999</v>
      </c>
      <c r="M51" s="6">
        <v>1.7960799999999999</v>
      </c>
      <c r="N51" s="6">
        <v>13.375999999999999</v>
      </c>
      <c r="O51" s="6">
        <v>5.03078</v>
      </c>
      <c r="P51" s="6">
        <f t="shared" si="1"/>
        <v>7.3781699999999999</v>
      </c>
      <c r="Q51" s="5">
        <f>SUM($D$3:$D51)</f>
        <v>2.5677994085400002E-4</v>
      </c>
    </row>
    <row r="52" spans="1:17" x14ac:dyDescent="0.25">
      <c r="A52" s="4">
        <v>166</v>
      </c>
      <c r="B52" s="4">
        <v>1101</v>
      </c>
      <c r="C52" s="5">
        <v>3.3969054000000001</v>
      </c>
      <c r="D52" s="5">
        <v>1.8027261999999999E-5</v>
      </c>
      <c r="E52" s="4" t="s">
        <v>126</v>
      </c>
      <c r="F52" s="4" t="s">
        <v>127</v>
      </c>
      <c r="G52" s="6">
        <v>1.67472</v>
      </c>
      <c r="H52" s="6">
        <v>14.2742</v>
      </c>
      <c r="I52" s="6">
        <v>4.61015</v>
      </c>
      <c r="J52" s="6">
        <v>1.3440099999999999</v>
      </c>
      <c r="K52" s="6">
        <v>21.657800000000002</v>
      </c>
      <c r="L52" s="6">
        <v>7.3259400000000001</v>
      </c>
      <c r="M52" s="6">
        <v>1.4399</v>
      </c>
      <c r="N52" s="6">
        <v>13.074199999999999</v>
      </c>
      <c r="O52" s="6">
        <v>4.9182300000000003</v>
      </c>
      <c r="P52" s="6">
        <f t="shared" si="1"/>
        <v>7.3259400000000001</v>
      </c>
      <c r="Q52" s="5">
        <f>SUM($D$3:$D52)</f>
        <v>2.74807202854E-4</v>
      </c>
    </row>
    <row r="53" spans="1:17" x14ac:dyDescent="0.25">
      <c r="A53" s="4">
        <v>175</v>
      </c>
      <c r="B53" s="4">
        <v>988</v>
      </c>
      <c r="C53" s="5">
        <v>8.5846920000000004</v>
      </c>
      <c r="D53" s="5">
        <v>3.1383671999999999E-6</v>
      </c>
      <c r="E53" s="4" t="s">
        <v>54</v>
      </c>
      <c r="F53" s="4" t="s">
        <v>55</v>
      </c>
      <c r="G53" s="6">
        <v>2.7300800000000001</v>
      </c>
      <c r="H53" s="6">
        <v>14.655099999999999</v>
      </c>
      <c r="I53" s="6">
        <v>4.7378</v>
      </c>
      <c r="J53" s="6">
        <v>2.0764499999999999</v>
      </c>
      <c r="K53" s="6">
        <v>21.575700000000001</v>
      </c>
      <c r="L53" s="6">
        <v>7.2981800000000003</v>
      </c>
      <c r="M53" s="6">
        <v>2.8332199999999998</v>
      </c>
      <c r="N53" s="6">
        <v>12.9057</v>
      </c>
      <c r="O53" s="6">
        <v>4.8524900000000004</v>
      </c>
      <c r="P53" s="6">
        <f t="shared" si="1"/>
        <v>7.2981800000000003</v>
      </c>
      <c r="Q53" s="5">
        <f>SUM($D$3:$D53)</f>
        <v>2.7794557005399997E-4</v>
      </c>
    </row>
    <row r="54" spans="1:17" x14ac:dyDescent="0.25">
      <c r="A54" s="4">
        <v>111</v>
      </c>
      <c r="B54" s="4">
        <v>2654</v>
      </c>
      <c r="C54" s="5">
        <v>12.982963</v>
      </c>
      <c r="D54" s="5">
        <v>1.2209267E-7</v>
      </c>
      <c r="E54" s="4" t="s">
        <v>48</v>
      </c>
      <c r="F54" s="4" t="s">
        <v>49</v>
      </c>
      <c r="G54" s="6">
        <v>0.96666799999999997</v>
      </c>
      <c r="H54" s="6">
        <v>14.8969</v>
      </c>
      <c r="I54" s="6">
        <v>4.8131500000000003</v>
      </c>
      <c r="J54" s="6">
        <v>0.82796000000000003</v>
      </c>
      <c r="K54" s="6">
        <v>21.304200000000002</v>
      </c>
      <c r="L54" s="6">
        <v>7.2066699999999999</v>
      </c>
      <c r="M54" s="6">
        <v>0.920346</v>
      </c>
      <c r="N54" s="6">
        <v>12.895200000000001</v>
      </c>
      <c r="O54" s="6">
        <v>4.8499100000000004</v>
      </c>
      <c r="P54" s="6">
        <f t="shared" si="1"/>
        <v>7.2066699999999999</v>
      </c>
      <c r="Q54" s="5">
        <f>SUM($D$3:$D54)</f>
        <v>2.7806766272399998E-4</v>
      </c>
    </row>
    <row r="55" spans="1:17" x14ac:dyDescent="0.25">
      <c r="A55" s="4">
        <v>183</v>
      </c>
      <c r="B55" s="4">
        <v>1244</v>
      </c>
      <c r="C55" s="5">
        <v>4.2886848000000004</v>
      </c>
      <c r="D55" s="5">
        <v>2.9315238000000001E-8</v>
      </c>
      <c r="E55" s="4" t="s">
        <v>156</v>
      </c>
      <c r="F55" s="4" t="s">
        <v>157</v>
      </c>
      <c r="G55" s="6">
        <v>1.41116</v>
      </c>
      <c r="H55" s="6">
        <v>15.089700000000001</v>
      </c>
      <c r="I55" s="6">
        <v>4.87575</v>
      </c>
      <c r="J55" s="6">
        <v>1.2524900000000001</v>
      </c>
      <c r="K55" s="6">
        <v>21.055099999999999</v>
      </c>
      <c r="L55" s="6">
        <v>7.1222700000000003</v>
      </c>
      <c r="M55" s="6">
        <v>1.5826</v>
      </c>
      <c r="N55" s="6">
        <v>13.8254</v>
      </c>
      <c r="O55" s="6">
        <v>5.1999899999999997</v>
      </c>
      <c r="P55" s="6">
        <f t="shared" si="1"/>
        <v>7.1222700000000003</v>
      </c>
      <c r="Q55" s="5">
        <f>SUM($D$3:$D55)</f>
        <v>2.7809697796199998E-4</v>
      </c>
    </row>
    <row r="56" spans="1:17" x14ac:dyDescent="0.25">
      <c r="A56" s="4">
        <v>158</v>
      </c>
      <c r="B56" s="4">
        <v>544</v>
      </c>
      <c r="C56" s="5">
        <v>18.907518</v>
      </c>
      <c r="D56" s="5">
        <v>8.5609480999999992E-6</v>
      </c>
      <c r="E56" s="4" t="s">
        <v>86</v>
      </c>
      <c r="F56" s="4" t="s">
        <v>87</v>
      </c>
      <c r="G56" s="6">
        <v>2.55444</v>
      </c>
      <c r="H56" s="6">
        <v>15.166700000000001</v>
      </c>
      <c r="I56" s="6">
        <v>4.90585</v>
      </c>
      <c r="J56" s="6">
        <v>2.1442899999999998</v>
      </c>
      <c r="K56" s="6">
        <v>21.032499999999999</v>
      </c>
      <c r="L56" s="6">
        <v>7.1162999999999998</v>
      </c>
      <c r="M56" s="6">
        <v>2.50766</v>
      </c>
      <c r="N56" s="6">
        <v>14.1191</v>
      </c>
      <c r="O56" s="6">
        <v>5.3083799999999997</v>
      </c>
      <c r="P56" s="6">
        <f t="shared" si="1"/>
        <v>7.1162999999999998</v>
      </c>
      <c r="Q56" s="5">
        <f>SUM($D$3:$D56)</f>
        <v>2.8665792606199998E-4</v>
      </c>
    </row>
    <row r="57" spans="1:17" x14ac:dyDescent="0.25">
      <c r="A57" s="4">
        <v>147</v>
      </c>
      <c r="B57" s="4">
        <v>1490</v>
      </c>
      <c r="C57" s="5">
        <v>11.009262</v>
      </c>
      <c r="D57" s="5">
        <v>2.8795155000000001E-8</v>
      </c>
      <c r="E57" s="4" t="s">
        <v>140</v>
      </c>
      <c r="F57" s="4" t="s">
        <v>141</v>
      </c>
      <c r="G57" s="6">
        <v>2.2932600000000001</v>
      </c>
      <c r="H57" s="6">
        <v>14.614800000000001</v>
      </c>
      <c r="I57" s="6">
        <v>4.7234800000000003</v>
      </c>
      <c r="J57" s="6">
        <v>1.77128</v>
      </c>
      <c r="K57" s="6">
        <v>20.9787</v>
      </c>
      <c r="L57" s="6">
        <v>7.0963599999999998</v>
      </c>
      <c r="M57" s="6">
        <v>1.8568800000000001</v>
      </c>
      <c r="N57" s="6">
        <v>12.454800000000001</v>
      </c>
      <c r="O57" s="6">
        <v>4.6867999999999999</v>
      </c>
      <c r="P57" s="6">
        <f t="shared" si="1"/>
        <v>7.0963599999999998</v>
      </c>
      <c r="Q57" s="5">
        <f>SUM($D$3:$D57)</f>
        <v>2.8668672121699999E-4</v>
      </c>
    </row>
    <row r="58" spans="1:17" x14ac:dyDescent="0.25">
      <c r="A58" s="4">
        <v>172</v>
      </c>
      <c r="B58" s="4">
        <v>730</v>
      </c>
      <c r="C58" s="5">
        <v>10.045818000000001</v>
      </c>
      <c r="D58" s="5">
        <v>7.5183941000000004E-8</v>
      </c>
      <c r="E58" s="4" t="s">
        <v>52</v>
      </c>
      <c r="F58" s="4" t="s">
        <v>53</v>
      </c>
      <c r="G58" s="6">
        <v>1.7547600000000001</v>
      </c>
      <c r="H58" s="6">
        <v>14.3552</v>
      </c>
      <c r="I58" s="6">
        <v>4.6362800000000002</v>
      </c>
      <c r="J58" s="6">
        <v>1.53311</v>
      </c>
      <c r="K58" s="6">
        <v>20.652699999999999</v>
      </c>
      <c r="L58" s="6">
        <v>6.9859900000000001</v>
      </c>
      <c r="M58" s="6">
        <v>1.5639400000000001</v>
      </c>
      <c r="N58" s="6">
        <v>13.289400000000001</v>
      </c>
      <c r="O58" s="6">
        <v>5.0010899999999996</v>
      </c>
      <c r="P58" s="6">
        <f t="shared" si="1"/>
        <v>6.9859900000000001</v>
      </c>
      <c r="Q58" s="5">
        <f>SUM($D$3:$D58)</f>
        <v>2.86761905158E-4</v>
      </c>
    </row>
    <row r="59" spans="1:17" x14ac:dyDescent="0.25">
      <c r="A59" s="4">
        <v>159</v>
      </c>
      <c r="B59" s="4">
        <v>1512</v>
      </c>
      <c r="C59" s="5">
        <v>5.7466721999999999</v>
      </c>
      <c r="D59" s="5">
        <v>2.9329913000000001E-8</v>
      </c>
      <c r="E59" s="4" t="s">
        <v>40</v>
      </c>
      <c r="F59" s="4" t="s">
        <v>41</v>
      </c>
      <c r="G59" s="6">
        <v>2.9822199999999999</v>
      </c>
      <c r="H59" s="6">
        <v>14.8226</v>
      </c>
      <c r="I59" s="6">
        <v>4.7861500000000001</v>
      </c>
      <c r="J59" s="6">
        <v>2.2878500000000002</v>
      </c>
      <c r="K59" s="6">
        <v>20.465399999999999</v>
      </c>
      <c r="L59" s="6">
        <v>6.92265</v>
      </c>
      <c r="M59" s="6">
        <v>3.1605599999999998</v>
      </c>
      <c r="N59" s="6">
        <v>12.4849</v>
      </c>
      <c r="O59" s="6">
        <v>4.6961300000000001</v>
      </c>
      <c r="P59" s="6">
        <f t="shared" si="1"/>
        <v>6.92265</v>
      </c>
      <c r="Q59" s="5">
        <f>SUM($D$3:$D59)</f>
        <v>2.8679123507099999E-4</v>
      </c>
    </row>
    <row r="60" spans="1:17" x14ac:dyDescent="0.25">
      <c r="A60" s="4">
        <v>160</v>
      </c>
      <c r="B60" s="4">
        <v>1208</v>
      </c>
      <c r="C60" s="5">
        <v>11.532386000000001</v>
      </c>
      <c r="D60" s="5">
        <v>1.5394196999999999E-6</v>
      </c>
      <c r="E60" s="4" t="s">
        <v>42</v>
      </c>
      <c r="F60" s="4" t="s">
        <v>43</v>
      </c>
      <c r="G60" s="6">
        <v>2.0188700000000002</v>
      </c>
      <c r="H60" s="6">
        <v>13.467499999999999</v>
      </c>
      <c r="I60" s="6">
        <v>4.3487299999999998</v>
      </c>
      <c r="J60" s="6">
        <v>1.7830699999999999</v>
      </c>
      <c r="K60" s="6">
        <v>20.339200000000002</v>
      </c>
      <c r="L60" s="6">
        <v>6.8928900000000004</v>
      </c>
      <c r="M60" s="6">
        <v>2.3840400000000002</v>
      </c>
      <c r="N60" s="6">
        <v>12.420400000000001</v>
      </c>
      <c r="O60" s="6">
        <v>4.7158600000000002</v>
      </c>
      <c r="P60" s="6">
        <f t="shared" si="1"/>
        <v>6.8928900000000004</v>
      </c>
      <c r="Q60" s="5">
        <f>SUM($D$3:$D60)</f>
        <v>2.8833065477100001E-4</v>
      </c>
    </row>
    <row r="61" spans="1:17" x14ac:dyDescent="0.25">
      <c r="A61" s="4">
        <v>108</v>
      </c>
      <c r="B61" s="4">
        <v>729</v>
      </c>
      <c r="C61" s="5">
        <v>5.7942390000000001</v>
      </c>
      <c r="D61" s="5">
        <v>1.2439497E-5</v>
      </c>
      <c r="E61" s="4" t="s">
        <v>88</v>
      </c>
      <c r="F61" s="4" t="s">
        <v>89</v>
      </c>
      <c r="G61" s="6">
        <v>1.62416</v>
      </c>
      <c r="H61" s="6">
        <v>14.2448</v>
      </c>
      <c r="I61" s="6">
        <v>4.6013599999999997</v>
      </c>
      <c r="J61" s="6">
        <v>1.2418899999999999</v>
      </c>
      <c r="K61" s="6">
        <v>20.2532</v>
      </c>
      <c r="L61" s="6">
        <v>6.8508300000000002</v>
      </c>
      <c r="M61" s="6">
        <v>1.2950200000000001</v>
      </c>
      <c r="N61" s="6">
        <v>11.8813</v>
      </c>
      <c r="O61" s="6">
        <v>4.4691200000000002</v>
      </c>
      <c r="P61" s="6">
        <f t="shared" si="1"/>
        <v>6.8508300000000002</v>
      </c>
      <c r="Q61" s="5">
        <f>SUM($D$3:$D61)</f>
        <v>3.0077015177100002E-4</v>
      </c>
    </row>
    <row r="62" spans="1:17" x14ac:dyDescent="0.25">
      <c r="A62" s="4">
        <v>84</v>
      </c>
      <c r="B62" s="4">
        <v>754</v>
      </c>
      <c r="C62" s="5">
        <v>9.6440535000000001</v>
      </c>
      <c r="D62" s="5">
        <v>1.4858042E-6</v>
      </c>
      <c r="E62" s="4" t="s">
        <v>20</v>
      </c>
      <c r="F62" s="4" t="s">
        <v>21</v>
      </c>
      <c r="G62" s="6">
        <v>2.27658</v>
      </c>
      <c r="H62" s="6">
        <v>13.155200000000001</v>
      </c>
      <c r="I62" s="6">
        <v>4.2480599999999997</v>
      </c>
      <c r="J62" s="6">
        <v>1.6388199999999999</v>
      </c>
      <c r="K62" s="6">
        <v>20.016400000000001</v>
      </c>
      <c r="L62" s="6">
        <v>6.7707199999999998</v>
      </c>
      <c r="M62" s="6">
        <v>1.89394</v>
      </c>
      <c r="N62" s="6">
        <v>11.592700000000001</v>
      </c>
      <c r="O62" s="6">
        <v>4.3616000000000001</v>
      </c>
      <c r="P62" s="6">
        <f t="shared" si="1"/>
        <v>6.7707199999999998</v>
      </c>
      <c r="Q62" s="5">
        <f>SUM($D$3:$D62)</f>
        <v>3.0225595597100003E-4</v>
      </c>
    </row>
    <row r="63" spans="1:17" x14ac:dyDescent="0.25">
      <c r="A63" s="4">
        <v>184</v>
      </c>
      <c r="B63" s="4">
        <v>1104</v>
      </c>
      <c r="C63" s="5">
        <v>4.4900688999999998</v>
      </c>
      <c r="D63" s="5">
        <v>2.8815276999999999E-8</v>
      </c>
      <c r="E63" s="4" t="s">
        <v>158</v>
      </c>
      <c r="F63" s="4" t="s">
        <v>159</v>
      </c>
      <c r="G63" s="6">
        <v>0.99425399999999997</v>
      </c>
      <c r="H63" s="6">
        <v>13.3813</v>
      </c>
      <c r="I63" s="6">
        <v>4.3214600000000001</v>
      </c>
      <c r="J63" s="6">
        <v>1.10005</v>
      </c>
      <c r="K63" s="6">
        <v>19.7575</v>
      </c>
      <c r="L63" s="6">
        <v>6.6835000000000004</v>
      </c>
      <c r="M63" s="6">
        <v>1.2873399999999999</v>
      </c>
      <c r="N63" s="6">
        <v>11.463100000000001</v>
      </c>
      <c r="O63" s="6">
        <v>4.3127000000000004</v>
      </c>
      <c r="P63" s="6">
        <f t="shared" si="1"/>
        <v>6.6835000000000004</v>
      </c>
      <c r="Q63" s="5">
        <f>SUM($D$3:$D63)</f>
        <v>3.0228477124800003E-4</v>
      </c>
    </row>
    <row r="64" spans="1:17" x14ac:dyDescent="0.25">
      <c r="A64" s="4">
        <v>126</v>
      </c>
      <c r="B64" s="4">
        <v>1202</v>
      </c>
      <c r="C64" s="5">
        <v>3.7161287999999999</v>
      </c>
      <c r="D64" s="5">
        <v>1.5419671000000001E-6</v>
      </c>
      <c r="E64" s="4" t="s">
        <v>136</v>
      </c>
      <c r="F64" s="4" t="s">
        <v>137</v>
      </c>
      <c r="G64" s="6">
        <v>1.90642</v>
      </c>
      <c r="H64" s="6">
        <v>14.206899999999999</v>
      </c>
      <c r="I64" s="6">
        <v>4.5900600000000003</v>
      </c>
      <c r="J64" s="6">
        <v>1.5443800000000001</v>
      </c>
      <c r="K64" s="6">
        <v>19.754300000000001</v>
      </c>
      <c r="L64" s="6">
        <v>6.6823399999999999</v>
      </c>
      <c r="M64" s="6">
        <v>1.3300399999999999</v>
      </c>
      <c r="N64" s="6">
        <v>11.7544</v>
      </c>
      <c r="O64" s="6">
        <v>4.4206599999999998</v>
      </c>
      <c r="P64" s="6">
        <f t="shared" si="1"/>
        <v>6.6823399999999999</v>
      </c>
      <c r="Q64" s="5">
        <f>SUM($D$3:$D64)</f>
        <v>3.0382673834800002E-4</v>
      </c>
    </row>
    <row r="65" spans="1:17" x14ac:dyDescent="0.25">
      <c r="A65" s="4">
        <v>141</v>
      </c>
      <c r="B65" s="4">
        <v>755</v>
      </c>
      <c r="C65" s="5">
        <v>7.3806405000000002</v>
      </c>
      <c r="D65" s="5">
        <v>7.5071249000000001E-8</v>
      </c>
      <c r="E65" s="4" t="s">
        <v>24</v>
      </c>
      <c r="F65" s="4" t="s">
        <v>25</v>
      </c>
      <c r="G65" s="6">
        <v>1.8819900000000001</v>
      </c>
      <c r="H65" s="6">
        <v>13.503500000000001</v>
      </c>
      <c r="I65" s="6">
        <v>4.3651299999999997</v>
      </c>
      <c r="J65" s="6">
        <v>1.52948</v>
      </c>
      <c r="K65" s="6">
        <v>19.502199999999998</v>
      </c>
      <c r="L65" s="6">
        <v>6.59849</v>
      </c>
      <c r="M65" s="6">
        <v>1.7238599999999999</v>
      </c>
      <c r="N65" s="6">
        <v>11.787000000000001</v>
      </c>
      <c r="O65" s="6">
        <v>4.4318600000000004</v>
      </c>
      <c r="P65" s="6">
        <f t="shared" si="1"/>
        <v>6.59849</v>
      </c>
      <c r="Q65" s="5">
        <f>SUM($D$3:$D65)</f>
        <v>3.0390180959700004E-4</v>
      </c>
    </row>
    <row r="66" spans="1:17" x14ac:dyDescent="0.25">
      <c r="A66" s="4">
        <v>170</v>
      </c>
      <c r="B66" s="4">
        <v>1533</v>
      </c>
      <c r="C66" s="5">
        <v>9.1670093999999995</v>
      </c>
      <c r="D66" s="5">
        <v>2.7558465000000001E-6</v>
      </c>
      <c r="E66" s="4" t="s">
        <v>92</v>
      </c>
      <c r="F66" s="4" t="s">
        <v>93</v>
      </c>
      <c r="G66" s="6">
        <v>2.0785300000000002</v>
      </c>
      <c r="H66" s="6">
        <v>13.33</v>
      </c>
      <c r="I66" s="6">
        <v>4.3080699999999998</v>
      </c>
      <c r="J66" s="6">
        <v>1.6717</v>
      </c>
      <c r="K66" s="6">
        <v>19.096800000000002</v>
      </c>
      <c r="L66" s="6">
        <v>6.4596600000000004</v>
      </c>
      <c r="M66" s="6">
        <v>1.8501099999999999</v>
      </c>
      <c r="N66" s="6">
        <v>12.021699999999999</v>
      </c>
      <c r="O66" s="6">
        <v>4.5215899999999998</v>
      </c>
      <c r="P66" s="6">
        <f t="shared" si="1"/>
        <v>6.4596600000000004</v>
      </c>
      <c r="Q66" s="5">
        <f>SUM($D$3:$D66)</f>
        <v>3.0665765609700003E-4</v>
      </c>
    </row>
    <row r="67" spans="1:17" x14ac:dyDescent="0.25">
      <c r="A67" s="4">
        <v>92</v>
      </c>
      <c r="B67" s="4">
        <v>1545</v>
      </c>
      <c r="C67" s="5">
        <v>4.5537976999999996</v>
      </c>
      <c r="D67" s="5">
        <v>4.0265621999999998E-6</v>
      </c>
      <c r="E67" s="4" t="s">
        <v>78</v>
      </c>
      <c r="F67" s="4" t="s">
        <v>79</v>
      </c>
      <c r="G67" s="6">
        <v>1.3103199999999999</v>
      </c>
      <c r="H67" s="6">
        <v>13.183199999999999</v>
      </c>
      <c r="I67" s="6">
        <v>4.2574399999999999</v>
      </c>
      <c r="J67" s="6">
        <v>1.15473</v>
      </c>
      <c r="K67" s="6">
        <v>19.090699999999998</v>
      </c>
      <c r="L67" s="6">
        <v>6.4577999999999998</v>
      </c>
      <c r="M67" s="6">
        <v>1.35711</v>
      </c>
      <c r="N67" s="6">
        <v>10.913500000000001</v>
      </c>
      <c r="O67" s="6">
        <v>4.1062700000000003</v>
      </c>
      <c r="P67" s="6">
        <f t="shared" ref="P67:P98" si="2">MAX(I67,L67,O67)</f>
        <v>6.4577999999999998</v>
      </c>
      <c r="Q67" s="5">
        <f>SUM($D$3:$D67)</f>
        <v>3.1068421829700003E-4</v>
      </c>
    </row>
    <row r="68" spans="1:17" x14ac:dyDescent="0.25">
      <c r="A68" s="4">
        <v>161</v>
      </c>
      <c r="B68" s="4">
        <v>1182</v>
      </c>
      <c r="C68" s="5">
        <v>3.7759410999999998</v>
      </c>
      <c r="D68" s="5">
        <v>1.63249E-6</v>
      </c>
      <c r="E68" s="4" t="s">
        <v>122</v>
      </c>
      <c r="F68" s="4" t="s">
        <v>123</v>
      </c>
      <c r="G68" s="6">
        <v>1.43971</v>
      </c>
      <c r="H68" s="6">
        <v>12.983499999999999</v>
      </c>
      <c r="I68" s="6">
        <v>4.1935099999999998</v>
      </c>
      <c r="J68" s="6">
        <v>1.50166</v>
      </c>
      <c r="K68" s="6">
        <v>18.904199999999999</v>
      </c>
      <c r="L68" s="6">
        <v>6.3945299999999996</v>
      </c>
      <c r="M68" s="6">
        <v>1.9301299999999999</v>
      </c>
      <c r="N68" s="6">
        <v>10.865500000000001</v>
      </c>
      <c r="O68" s="6">
        <v>4.0862400000000001</v>
      </c>
      <c r="P68" s="6">
        <f t="shared" si="2"/>
        <v>6.3945299999999996</v>
      </c>
      <c r="Q68" s="5">
        <f>SUM($D$3:$D68)</f>
        <v>3.1231670829700003E-4</v>
      </c>
    </row>
    <row r="69" spans="1:17" x14ac:dyDescent="0.25">
      <c r="A69" s="4">
        <v>122</v>
      </c>
      <c r="B69" s="4">
        <v>289</v>
      </c>
      <c r="C69" s="5">
        <v>6.3041324999999997</v>
      </c>
      <c r="D69" s="5">
        <v>2.6967995E-5</v>
      </c>
      <c r="E69" s="4" t="s">
        <v>96</v>
      </c>
      <c r="F69" s="4" t="s">
        <v>97</v>
      </c>
      <c r="G69" s="6">
        <v>1.48397</v>
      </c>
      <c r="H69" s="6">
        <v>12.702199999999999</v>
      </c>
      <c r="I69" s="6">
        <v>4.10337</v>
      </c>
      <c r="J69" s="6">
        <v>1.2228600000000001</v>
      </c>
      <c r="K69" s="6">
        <v>18.844100000000001</v>
      </c>
      <c r="L69" s="6">
        <v>6.3742999999999999</v>
      </c>
      <c r="M69" s="6">
        <v>1.44394</v>
      </c>
      <c r="N69" s="6">
        <v>11.591699999999999</v>
      </c>
      <c r="O69" s="6">
        <v>4.35989</v>
      </c>
      <c r="P69" s="6">
        <f t="shared" si="2"/>
        <v>6.3742999999999999</v>
      </c>
      <c r="Q69" s="5">
        <f>SUM($D$3:$D69)</f>
        <v>3.3928470329700004E-4</v>
      </c>
    </row>
    <row r="70" spans="1:17" x14ac:dyDescent="0.25">
      <c r="A70" s="4">
        <v>143</v>
      </c>
      <c r="B70" s="4">
        <v>1530</v>
      </c>
      <c r="C70" s="5">
        <v>8.3318490999999995</v>
      </c>
      <c r="D70" s="5">
        <v>1.380152E-5</v>
      </c>
      <c r="E70" s="4" t="s">
        <v>112</v>
      </c>
      <c r="F70" s="4" t="s">
        <v>113</v>
      </c>
      <c r="G70" s="6">
        <v>1.8513299999999999</v>
      </c>
      <c r="H70" s="6">
        <v>13.344200000000001</v>
      </c>
      <c r="I70" s="6">
        <v>4.30999</v>
      </c>
      <c r="J70" s="6">
        <v>1.49502</v>
      </c>
      <c r="K70" s="6">
        <v>18.629300000000001</v>
      </c>
      <c r="L70" s="6">
        <v>6.30152</v>
      </c>
      <c r="M70" s="6">
        <v>1.7753300000000001</v>
      </c>
      <c r="N70" s="6">
        <v>11.330500000000001</v>
      </c>
      <c r="O70" s="6">
        <v>4.2616199999999997</v>
      </c>
      <c r="P70" s="6">
        <f t="shared" si="2"/>
        <v>6.30152</v>
      </c>
      <c r="Q70" s="5">
        <f>SUM($D$3:$D70)</f>
        <v>3.5308622329700005E-4</v>
      </c>
    </row>
    <row r="71" spans="1:17" x14ac:dyDescent="0.25">
      <c r="A71" s="4">
        <v>91</v>
      </c>
      <c r="B71" s="4">
        <v>238</v>
      </c>
      <c r="C71" s="5">
        <v>25.546085000000001</v>
      </c>
      <c r="D71" s="5">
        <v>1.0055995E-5</v>
      </c>
      <c r="E71" s="4" t="s">
        <v>30</v>
      </c>
      <c r="F71" s="4" t="s">
        <v>31</v>
      </c>
      <c r="G71" s="6">
        <v>2.8597700000000001</v>
      </c>
      <c r="H71" s="6">
        <v>13.0243</v>
      </c>
      <c r="I71" s="6">
        <v>4.2071199999999997</v>
      </c>
      <c r="J71" s="6">
        <v>2.1001400000000001</v>
      </c>
      <c r="K71" s="6">
        <v>18.531500000000001</v>
      </c>
      <c r="L71" s="6">
        <v>6.26844</v>
      </c>
      <c r="M71" s="6">
        <v>2.6016599999999999</v>
      </c>
      <c r="N71" s="6">
        <v>11.0275</v>
      </c>
      <c r="O71" s="6">
        <v>4.1474599999999997</v>
      </c>
      <c r="P71" s="6">
        <f t="shared" si="2"/>
        <v>6.26844</v>
      </c>
      <c r="Q71" s="5">
        <f>SUM($D$3:$D71)</f>
        <v>3.6314221829700005E-4</v>
      </c>
    </row>
    <row r="72" spans="1:17" x14ac:dyDescent="0.25">
      <c r="A72" s="4">
        <v>154</v>
      </c>
      <c r="B72" s="4">
        <v>159</v>
      </c>
      <c r="C72" s="5">
        <v>9.7521515000000001</v>
      </c>
      <c r="D72" s="5">
        <v>3.7867149999999999E-5</v>
      </c>
      <c r="E72" s="4" t="s">
        <v>36</v>
      </c>
      <c r="F72" s="4" t="s">
        <v>37</v>
      </c>
      <c r="G72" s="6">
        <v>2.0477699999999999</v>
      </c>
      <c r="H72" s="6">
        <v>12.2331</v>
      </c>
      <c r="I72" s="6">
        <v>3.9505300000000001</v>
      </c>
      <c r="J72" s="6">
        <v>2.0765199999999999</v>
      </c>
      <c r="K72" s="6">
        <v>18.260000000000002</v>
      </c>
      <c r="L72" s="6">
        <v>6.1766899999999998</v>
      </c>
      <c r="M72" s="6">
        <v>2.5137100000000001</v>
      </c>
      <c r="N72" s="6">
        <v>10.6168</v>
      </c>
      <c r="O72" s="6">
        <v>3.996</v>
      </c>
      <c r="P72" s="6">
        <f t="shared" si="2"/>
        <v>6.1766899999999998</v>
      </c>
      <c r="Q72" s="5">
        <f>SUM($D$3:$D72)</f>
        <v>4.0100936829700007E-4</v>
      </c>
    </row>
    <row r="73" spans="1:17" x14ac:dyDescent="0.25">
      <c r="A73" s="4">
        <v>134</v>
      </c>
      <c r="B73" s="4">
        <v>2893</v>
      </c>
      <c r="C73" s="5">
        <v>16.055895</v>
      </c>
      <c r="D73" s="5">
        <v>2.8995977E-8</v>
      </c>
      <c r="E73" s="4" t="s">
        <v>70</v>
      </c>
      <c r="F73" s="4" t="s">
        <v>71</v>
      </c>
      <c r="G73" s="6">
        <v>1.9714700000000001</v>
      </c>
      <c r="H73" s="6">
        <v>12.5548</v>
      </c>
      <c r="I73" s="6">
        <v>4.0561999999999996</v>
      </c>
      <c r="J73" s="6">
        <v>1.7302</v>
      </c>
      <c r="K73" s="6">
        <v>18.023599999999998</v>
      </c>
      <c r="L73" s="6">
        <v>6.0971700000000002</v>
      </c>
      <c r="M73" s="6">
        <v>1.36178</v>
      </c>
      <c r="N73" s="6">
        <v>10.3939</v>
      </c>
      <c r="O73" s="6">
        <v>3.9093300000000002</v>
      </c>
      <c r="P73" s="6">
        <f t="shared" si="2"/>
        <v>6.0971700000000002</v>
      </c>
      <c r="Q73" s="5">
        <f>SUM($D$3:$D73)</f>
        <v>4.0103836427400006E-4</v>
      </c>
    </row>
    <row r="74" spans="1:17" x14ac:dyDescent="0.25">
      <c r="A74" s="4">
        <v>155</v>
      </c>
      <c r="B74" s="4">
        <v>1082</v>
      </c>
      <c r="C74" s="5">
        <v>5.2382388000000004</v>
      </c>
      <c r="D74" s="5">
        <v>2.8987314000000001E-8</v>
      </c>
      <c r="E74" s="4" t="s">
        <v>38</v>
      </c>
      <c r="F74" s="4" t="s">
        <v>39</v>
      </c>
      <c r="G74" s="6">
        <v>1.6950499999999999</v>
      </c>
      <c r="H74" s="6">
        <v>12.0921</v>
      </c>
      <c r="I74" s="6">
        <v>3.90598</v>
      </c>
      <c r="J74" s="6">
        <v>2.1795800000000001</v>
      </c>
      <c r="K74" s="6">
        <v>17.961300000000001</v>
      </c>
      <c r="L74" s="6">
        <v>6.0755600000000003</v>
      </c>
      <c r="M74" s="6">
        <v>2.8937200000000001</v>
      </c>
      <c r="N74" s="6">
        <v>10.9094</v>
      </c>
      <c r="O74" s="6">
        <v>4.10283</v>
      </c>
      <c r="P74" s="6">
        <f t="shared" si="2"/>
        <v>6.0755600000000003</v>
      </c>
      <c r="Q74" s="5">
        <f>SUM($D$3:$D74)</f>
        <v>4.0106735158800005E-4</v>
      </c>
    </row>
    <row r="75" spans="1:17" x14ac:dyDescent="0.25">
      <c r="A75" s="4">
        <v>148</v>
      </c>
      <c r="B75" s="4">
        <v>1519</v>
      </c>
      <c r="C75" s="5">
        <v>12.130744</v>
      </c>
      <c r="D75" s="5">
        <v>7.5302430999999997E-8</v>
      </c>
      <c r="E75" s="4" t="s">
        <v>114</v>
      </c>
      <c r="F75" s="4" t="s">
        <v>115</v>
      </c>
      <c r="G75" s="6">
        <v>1.95675</v>
      </c>
      <c r="H75" s="6">
        <v>12.097200000000001</v>
      </c>
      <c r="I75" s="6">
        <v>3.90713</v>
      </c>
      <c r="J75" s="6">
        <v>1.52759</v>
      </c>
      <c r="K75" s="6">
        <v>17.842700000000001</v>
      </c>
      <c r="L75" s="6">
        <v>6.0354400000000004</v>
      </c>
      <c r="M75" s="6">
        <v>1.7660400000000001</v>
      </c>
      <c r="N75" s="6">
        <v>10.2445</v>
      </c>
      <c r="O75" s="6">
        <v>3.8531499999999999</v>
      </c>
      <c r="P75" s="6">
        <f t="shared" si="2"/>
        <v>6.0354400000000004</v>
      </c>
      <c r="Q75" s="5">
        <f>SUM($D$3:$D75)</f>
        <v>4.0114265401900004E-4</v>
      </c>
    </row>
    <row r="76" spans="1:17" x14ac:dyDescent="0.25">
      <c r="A76" s="4">
        <v>63</v>
      </c>
      <c r="B76" s="4">
        <v>1227</v>
      </c>
      <c r="C76" s="5">
        <v>5.0564213000000002</v>
      </c>
      <c r="D76" s="5">
        <v>2.5812929000000001E-5</v>
      </c>
      <c r="E76" s="4" t="s">
        <v>50</v>
      </c>
      <c r="F76" s="4" t="s">
        <v>51</v>
      </c>
      <c r="G76" s="6">
        <v>1.64733</v>
      </c>
      <c r="H76" s="6">
        <v>12.932499999999999</v>
      </c>
      <c r="I76" s="6">
        <v>4.1783400000000004</v>
      </c>
      <c r="J76" s="6">
        <v>1.47559</v>
      </c>
      <c r="K76" s="6">
        <v>17.797599999999999</v>
      </c>
      <c r="L76" s="6">
        <v>6.0206999999999997</v>
      </c>
      <c r="M76" s="6">
        <v>1.8812599999999999</v>
      </c>
      <c r="N76" s="6">
        <v>9.99526</v>
      </c>
      <c r="O76" s="6">
        <v>3.7581699999999998</v>
      </c>
      <c r="P76" s="6">
        <f t="shared" si="2"/>
        <v>6.0206999999999997</v>
      </c>
      <c r="Q76" s="5">
        <f>SUM($D$3:$D76)</f>
        <v>4.2695558301900002E-4</v>
      </c>
    </row>
    <row r="77" spans="1:17" x14ac:dyDescent="0.25">
      <c r="A77" s="4">
        <v>79</v>
      </c>
      <c r="B77" s="4">
        <v>3468</v>
      </c>
      <c r="C77" s="5">
        <v>18.191969</v>
      </c>
      <c r="D77" s="5">
        <v>4.1721869E-6</v>
      </c>
      <c r="E77" s="4" t="s">
        <v>66</v>
      </c>
      <c r="F77" s="4" t="s">
        <v>67</v>
      </c>
      <c r="G77" s="6">
        <v>0.96956699999999996</v>
      </c>
      <c r="H77" s="6">
        <v>12.136699999999999</v>
      </c>
      <c r="I77" s="6">
        <v>3.9207700000000001</v>
      </c>
      <c r="J77" s="6">
        <v>0.97870500000000005</v>
      </c>
      <c r="K77" s="6">
        <v>17.6004</v>
      </c>
      <c r="L77" s="6">
        <v>5.9536699999999998</v>
      </c>
      <c r="M77" s="6">
        <v>1.20638</v>
      </c>
      <c r="N77" s="6">
        <v>10.518000000000001</v>
      </c>
      <c r="O77" s="6">
        <v>3.9551599999999998</v>
      </c>
      <c r="P77" s="6">
        <f t="shared" si="2"/>
        <v>5.9536699999999998</v>
      </c>
      <c r="Q77" s="5">
        <f>SUM($D$3:$D77)</f>
        <v>4.3112776991900004E-4</v>
      </c>
    </row>
    <row r="78" spans="1:17" x14ac:dyDescent="0.25">
      <c r="A78" s="4">
        <v>101</v>
      </c>
      <c r="B78" s="4">
        <v>1531</v>
      </c>
      <c r="C78" s="5">
        <v>7.4803381</v>
      </c>
      <c r="D78" s="5">
        <v>2.2830445000000001E-5</v>
      </c>
      <c r="E78" s="4" t="s">
        <v>118</v>
      </c>
      <c r="F78" s="4" t="s">
        <v>119</v>
      </c>
      <c r="G78" s="6">
        <v>1.1411199999999999</v>
      </c>
      <c r="H78" s="6">
        <v>11.4216</v>
      </c>
      <c r="I78" s="6">
        <v>3.6879900000000001</v>
      </c>
      <c r="J78" s="6">
        <v>0.995641</v>
      </c>
      <c r="K78" s="6">
        <v>17.442599999999999</v>
      </c>
      <c r="L78" s="6">
        <v>5.9002699999999999</v>
      </c>
      <c r="M78" s="6">
        <v>1.1882999999999999</v>
      </c>
      <c r="N78" s="6">
        <v>9.9520800000000005</v>
      </c>
      <c r="O78" s="6">
        <v>3.74417</v>
      </c>
      <c r="P78" s="6">
        <f t="shared" si="2"/>
        <v>5.9002699999999999</v>
      </c>
      <c r="Q78" s="5">
        <f>SUM($D$3:$D78)</f>
        <v>4.5395821491900004E-4</v>
      </c>
    </row>
    <row r="79" spans="1:17" x14ac:dyDescent="0.25">
      <c r="A79" s="4">
        <v>123</v>
      </c>
      <c r="B79" s="4">
        <v>97</v>
      </c>
      <c r="C79" s="5">
        <v>13.145296999999999</v>
      </c>
      <c r="D79" s="5">
        <v>7.4942086000000005E-8</v>
      </c>
      <c r="E79" s="4" t="s">
        <v>98</v>
      </c>
      <c r="F79" s="4" t="s">
        <v>99</v>
      </c>
      <c r="G79" s="6">
        <v>1.56877</v>
      </c>
      <c r="H79" s="6">
        <v>11.8666</v>
      </c>
      <c r="I79" s="6">
        <v>3.8318599999999998</v>
      </c>
      <c r="J79" s="6">
        <v>1.3056099999999999</v>
      </c>
      <c r="K79" s="6">
        <v>17.431699999999999</v>
      </c>
      <c r="L79" s="6">
        <v>5.8964299999999996</v>
      </c>
      <c r="M79" s="6">
        <v>1.39571</v>
      </c>
      <c r="N79" s="6">
        <v>11.1747</v>
      </c>
      <c r="O79" s="6">
        <v>4.2048300000000003</v>
      </c>
      <c r="P79" s="6">
        <f t="shared" si="2"/>
        <v>5.8964299999999996</v>
      </c>
      <c r="Q79" s="5">
        <f>SUM($D$3:$D79)</f>
        <v>4.5403315700500005E-4</v>
      </c>
    </row>
    <row r="80" spans="1:17" x14ac:dyDescent="0.25">
      <c r="A80" s="4">
        <v>89</v>
      </c>
      <c r="B80" s="4">
        <v>316</v>
      </c>
      <c r="C80" s="5">
        <v>5.3823838000000004</v>
      </c>
      <c r="D80" s="5">
        <v>5.5167536999999998E-5</v>
      </c>
      <c r="E80" s="4" t="s">
        <v>28</v>
      </c>
      <c r="F80" s="4" t="s">
        <v>29</v>
      </c>
      <c r="G80" s="6">
        <v>1.7947599999999999</v>
      </c>
      <c r="H80" s="6">
        <v>11.7713</v>
      </c>
      <c r="I80" s="6">
        <v>3.8016700000000001</v>
      </c>
      <c r="J80" s="6">
        <v>1.49027</v>
      </c>
      <c r="K80" s="6">
        <v>17.1233</v>
      </c>
      <c r="L80" s="6">
        <v>5.7921100000000001</v>
      </c>
      <c r="M80" s="6">
        <v>1.8766099999999999</v>
      </c>
      <c r="N80" s="6">
        <v>10.829800000000001</v>
      </c>
      <c r="O80" s="6">
        <v>4.0726000000000004</v>
      </c>
      <c r="P80" s="6">
        <f t="shared" si="2"/>
        <v>5.7921100000000001</v>
      </c>
      <c r="Q80" s="5">
        <f>SUM($D$3:$D80)</f>
        <v>5.0920069400500008E-4</v>
      </c>
    </row>
    <row r="81" spans="1:17" x14ac:dyDescent="0.25">
      <c r="A81" s="4">
        <v>137</v>
      </c>
      <c r="B81" s="4">
        <v>1158</v>
      </c>
      <c r="C81" s="5">
        <v>4.9262594999999996</v>
      </c>
      <c r="D81" s="5">
        <v>3.4479565E-6</v>
      </c>
      <c r="E81" s="4" t="s">
        <v>16</v>
      </c>
      <c r="F81" s="4" t="s">
        <v>17</v>
      </c>
      <c r="G81" s="6">
        <v>2.6656900000000001</v>
      </c>
      <c r="H81" s="6">
        <v>10.7041</v>
      </c>
      <c r="I81" s="6">
        <v>3.45642</v>
      </c>
      <c r="J81" s="6">
        <v>2.2519900000000002</v>
      </c>
      <c r="K81" s="6">
        <v>17.000900000000001</v>
      </c>
      <c r="L81" s="6">
        <v>5.7507000000000001</v>
      </c>
      <c r="M81" s="6">
        <v>2.66432</v>
      </c>
      <c r="N81" s="6">
        <v>9.9931599999999996</v>
      </c>
      <c r="O81" s="6">
        <v>3.7594799999999999</v>
      </c>
      <c r="P81" s="6">
        <f t="shared" si="2"/>
        <v>5.7507000000000001</v>
      </c>
      <c r="Q81" s="5">
        <f>SUM($D$3:$D81)</f>
        <v>5.1264865050500011E-4</v>
      </c>
    </row>
    <row r="82" spans="1:17" x14ac:dyDescent="0.25">
      <c r="A82" s="4">
        <v>97</v>
      </c>
      <c r="B82" s="4">
        <v>1515</v>
      </c>
      <c r="C82" s="5">
        <v>4.8761992000000003</v>
      </c>
      <c r="D82" s="5">
        <v>4.0016241000000001E-7</v>
      </c>
      <c r="E82" s="4" t="s">
        <v>84</v>
      </c>
      <c r="F82" s="4" t="s">
        <v>85</v>
      </c>
      <c r="G82" s="6">
        <v>1.2276499999999999</v>
      </c>
      <c r="H82" s="6">
        <v>12.525</v>
      </c>
      <c r="I82" s="6">
        <v>4.0461499999999999</v>
      </c>
      <c r="J82" s="6">
        <v>1.0789299999999999</v>
      </c>
      <c r="K82" s="6">
        <v>16.997499999999999</v>
      </c>
      <c r="L82" s="6">
        <v>5.7498699999999996</v>
      </c>
      <c r="M82" s="6">
        <v>1.27877</v>
      </c>
      <c r="N82" s="6">
        <v>9.9649999999999999</v>
      </c>
      <c r="O82" s="6">
        <v>3.7471800000000002</v>
      </c>
      <c r="P82" s="6">
        <f t="shared" si="2"/>
        <v>5.7498699999999996</v>
      </c>
      <c r="Q82" s="5">
        <f>SUM($D$3:$D82)</f>
        <v>5.1304881291500007E-4</v>
      </c>
    </row>
    <row r="83" spans="1:17" x14ac:dyDescent="0.25">
      <c r="A83" s="4">
        <v>76</v>
      </c>
      <c r="B83" s="4">
        <v>266</v>
      </c>
      <c r="C83" s="5">
        <v>8.0212640999999998</v>
      </c>
      <c r="D83" s="5">
        <v>1.2114715000000001E-7</v>
      </c>
      <c r="E83" s="4" t="s">
        <v>106</v>
      </c>
      <c r="F83" s="4" t="s">
        <v>107</v>
      </c>
      <c r="G83" s="6">
        <v>1.10904</v>
      </c>
      <c r="H83" s="6">
        <v>11.2653</v>
      </c>
      <c r="I83" s="6">
        <v>3.64059</v>
      </c>
      <c r="J83" s="6">
        <v>1.25789</v>
      </c>
      <c r="K83" s="6">
        <v>16.914300000000001</v>
      </c>
      <c r="L83" s="6">
        <v>5.7216699999999996</v>
      </c>
      <c r="M83" s="6">
        <v>1.4587699999999999</v>
      </c>
      <c r="N83" s="6">
        <v>9.6622699999999995</v>
      </c>
      <c r="O83" s="6">
        <v>3.6331099999999998</v>
      </c>
      <c r="P83" s="6">
        <f t="shared" si="2"/>
        <v>5.7216699999999996</v>
      </c>
      <c r="Q83" s="5">
        <f>SUM($D$3:$D83)</f>
        <v>5.1316996006500011E-4</v>
      </c>
    </row>
    <row r="84" spans="1:17" x14ac:dyDescent="0.25">
      <c r="A84" s="4">
        <v>124</v>
      </c>
      <c r="B84" s="4">
        <v>215</v>
      </c>
      <c r="C84" s="5">
        <v>25.366892</v>
      </c>
      <c r="D84" s="5">
        <v>4.4136077E-6</v>
      </c>
      <c r="E84" s="4" t="s">
        <v>62</v>
      </c>
      <c r="F84" s="4" t="s">
        <v>63</v>
      </c>
      <c r="G84" s="6">
        <v>1.9741599999999999</v>
      </c>
      <c r="H84" s="6">
        <v>11.4749</v>
      </c>
      <c r="I84" s="6">
        <v>3.70574</v>
      </c>
      <c r="J84" s="6">
        <v>1.4467000000000001</v>
      </c>
      <c r="K84" s="6">
        <v>16.068899999999999</v>
      </c>
      <c r="L84" s="6">
        <v>5.43546</v>
      </c>
      <c r="M84" s="6">
        <v>2.15449</v>
      </c>
      <c r="N84" s="6">
        <v>9.91127</v>
      </c>
      <c r="O84" s="6">
        <v>3.7283200000000001</v>
      </c>
      <c r="P84" s="6">
        <f t="shared" si="2"/>
        <v>5.43546</v>
      </c>
      <c r="Q84" s="5">
        <f>SUM($D$3:$D84)</f>
        <v>5.1758356776500012E-4</v>
      </c>
    </row>
    <row r="85" spans="1:17" x14ac:dyDescent="0.25">
      <c r="A85" s="4">
        <v>93</v>
      </c>
      <c r="B85" s="4">
        <v>779</v>
      </c>
      <c r="C85" s="5">
        <v>2.2178721000000001</v>
      </c>
      <c r="D85" s="5">
        <v>2.1758813000000001E-5</v>
      </c>
      <c r="E85" s="4" t="s">
        <v>32</v>
      </c>
      <c r="F85" s="4" t="s">
        <v>33</v>
      </c>
      <c r="G85" s="6">
        <v>1.76911</v>
      </c>
      <c r="H85" s="6">
        <v>11.8874</v>
      </c>
      <c r="I85" s="6">
        <v>3.8404400000000001</v>
      </c>
      <c r="J85" s="6">
        <v>1.3908400000000001</v>
      </c>
      <c r="K85" s="6">
        <v>16.019100000000002</v>
      </c>
      <c r="L85" s="6">
        <v>5.4189600000000002</v>
      </c>
      <c r="M85" s="6">
        <v>1.6391100000000001</v>
      </c>
      <c r="N85" s="6">
        <v>9.6634899999999995</v>
      </c>
      <c r="O85" s="6">
        <v>3.6333000000000002</v>
      </c>
      <c r="P85" s="6">
        <f t="shared" si="2"/>
        <v>5.4189600000000002</v>
      </c>
      <c r="Q85" s="5">
        <f>SUM($D$3:$D85)</f>
        <v>5.393423807650001E-4</v>
      </c>
    </row>
    <row r="86" spans="1:17" x14ac:dyDescent="0.25">
      <c r="A86" s="4">
        <v>118</v>
      </c>
      <c r="B86" s="4">
        <v>447</v>
      </c>
      <c r="C86" s="5">
        <v>21.192519999999998</v>
      </c>
      <c r="D86" s="5">
        <v>1.6847568999999999E-7</v>
      </c>
      <c r="E86" s="4" t="s">
        <v>128</v>
      </c>
      <c r="F86" s="4" t="s">
        <v>129</v>
      </c>
      <c r="G86" s="6">
        <v>1.46753</v>
      </c>
      <c r="H86" s="6">
        <v>10.828900000000001</v>
      </c>
      <c r="I86" s="6">
        <v>3.4971999999999999</v>
      </c>
      <c r="J86" s="6">
        <v>1.1754800000000001</v>
      </c>
      <c r="K86" s="6">
        <v>15.5329</v>
      </c>
      <c r="L86" s="6">
        <v>5.2541900000000004</v>
      </c>
      <c r="M86" s="6">
        <v>1.49491</v>
      </c>
      <c r="N86" s="6">
        <v>9.2494700000000005</v>
      </c>
      <c r="O86" s="6">
        <v>3.4792299999999998</v>
      </c>
      <c r="P86" s="6">
        <f t="shared" si="2"/>
        <v>5.2541900000000004</v>
      </c>
      <c r="Q86" s="5">
        <f>SUM($D$3:$D86)</f>
        <v>5.3951085645500012E-4</v>
      </c>
    </row>
    <row r="87" spans="1:17" x14ac:dyDescent="0.25">
      <c r="A87" s="4">
        <v>115</v>
      </c>
      <c r="B87" s="4">
        <v>1532</v>
      </c>
      <c r="C87" s="5">
        <v>9.6827764999999992</v>
      </c>
      <c r="D87" s="5">
        <v>1.0962955E-5</v>
      </c>
      <c r="E87" s="4" t="s">
        <v>94</v>
      </c>
      <c r="F87" s="4" t="s">
        <v>95</v>
      </c>
      <c r="G87" s="6">
        <v>1.59805</v>
      </c>
      <c r="H87" s="6">
        <v>11.969099999999999</v>
      </c>
      <c r="I87" s="6">
        <v>3.8679399999999999</v>
      </c>
      <c r="J87" s="6">
        <v>1.3580300000000001</v>
      </c>
      <c r="K87" s="6">
        <v>15.4816</v>
      </c>
      <c r="L87" s="6">
        <v>5.2371999999999996</v>
      </c>
      <c r="M87" s="6">
        <v>1.6653</v>
      </c>
      <c r="N87" s="6">
        <v>9.1566899999999993</v>
      </c>
      <c r="O87" s="6">
        <v>3.4530599999999998</v>
      </c>
      <c r="P87" s="6">
        <f t="shared" si="2"/>
        <v>5.2371999999999996</v>
      </c>
      <c r="Q87" s="5">
        <f>SUM($D$3:$D87)</f>
        <v>5.5047381145500009E-4</v>
      </c>
    </row>
    <row r="88" spans="1:17" x14ac:dyDescent="0.25">
      <c r="A88" s="4">
        <v>129</v>
      </c>
      <c r="B88" s="4">
        <v>1063</v>
      </c>
      <c r="C88" s="5">
        <v>1.5362420000000001</v>
      </c>
      <c r="D88" s="5">
        <v>4.2796899000000001E-5</v>
      </c>
      <c r="E88" s="4" t="s">
        <v>102</v>
      </c>
      <c r="F88" s="4" t="s">
        <v>103</v>
      </c>
      <c r="G88" s="6">
        <v>1.65035</v>
      </c>
      <c r="H88" s="6">
        <v>10.6975</v>
      </c>
      <c r="I88" s="6">
        <v>3.45539</v>
      </c>
      <c r="J88" s="6">
        <v>1.45021</v>
      </c>
      <c r="K88" s="6">
        <v>15.4422</v>
      </c>
      <c r="L88" s="6">
        <v>5.2236200000000004</v>
      </c>
      <c r="M88" s="6">
        <v>1.8504700000000001</v>
      </c>
      <c r="N88" s="6">
        <v>8.7785899999999994</v>
      </c>
      <c r="O88" s="6">
        <v>3.3029799999999998</v>
      </c>
      <c r="P88" s="6">
        <f t="shared" si="2"/>
        <v>5.2236200000000004</v>
      </c>
      <c r="Q88" s="5">
        <f>SUM($D$3:$D88)</f>
        <v>5.9327071045500008E-4</v>
      </c>
    </row>
    <row r="89" spans="1:17" x14ac:dyDescent="0.25">
      <c r="A89" s="4">
        <v>121</v>
      </c>
      <c r="B89" s="4">
        <v>1508</v>
      </c>
      <c r="C89" s="5">
        <v>2.4410400000000001</v>
      </c>
      <c r="D89" s="5">
        <v>2.1150812999999998E-6</v>
      </c>
      <c r="E89" s="4" t="s">
        <v>132</v>
      </c>
      <c r="F89" s="4" t="s">
        <v>133</v>
      </c>
      <c r="G89" s="6">
        <v>1.8769800000000001</v>
      </c>
      <c r="H89" s="6">
        <v>10.954499999999999</v>
      </c>
      <c r="I89" s="6">
        <v>3.5378099999999999</v>
      </c>
      <c r="J89" s="6">
        <v>1.54284</v>
      </c>
      <c r="K89" s="6">
        <v>15.2453</v>
      </c>
      <c r="L89" s="6">
        <v>5.1568800000000001</v>
      </c>
      <c r="M89" s="6">
        <v>1.3158700000000001</v>
      </c>
      <c r="N89" s="6">
        <v>9.3939000000000004</v>
      </c>
      <c r="O89" s="6">
        <v>3.5338099999999999</v>
      </c>
      <c r="P89" s="6">
        <f t="shared" si="2"/>
        <v>5.1568800000000001</v>
      </c>
      <c r="Q89" s="5">
        <f>SUM($D$3:$D89)</f>
        <v>5.9538579175500003E-4</v>
      </c>
    </row>
    <row r="90" spans="1:17" x14ac:dyDescent="0.25">
      <c r="A90" s="4">
        <v>104</v>
      </c>
      <c r="B90" s="4">
        <v>1527</v>
      </c>
      <c r="C90" s="5">
        <v>7.8290477000000003</v>
      </c>
      <c r="D90" s="5">
        <v>3.0087354E-5</v>
      </c>
      <c r="E90" s="4" t="s">
        <v>120</v>
      </c>
      <c r="F90" s="4" t="s">
        <v>121</v>
      </c>
      <c r="G90" s="6">
        <v>1.7371399999999999</v>
      </c>
      <c r="H90" s="6">
        <v>10.626099999999999</v>
      </c>
      <c r="I90" s="6">
        <v>3.4327000000000001</v>
      </c>
      <c r="J90" s="6">
        <v>1.3958600000000001</v>
      </c>
      <c r="K90" s="6">
        <v>15.191000000000001</v>
      </c>
      <c r="L90" s="6">
        <v>5.13856</v>
      </c>
      <c r="M90" s="6">
        <v>1.6856100000000001</v>
      </c>
      <c r="N90" s="6">
        <v>9.1714300000000009</v>
      </c>
      <c r="O90" s="6">
        <v>3.44868</v>
      </c>
      <c r="P90" s="6">
        <f t="shared" si="2"/>
        <v>5.13856</v>
      </c>
      <c r="Q90" s="5">
        <f>SUM($D$3:$D90)</f>
        <v>6.2547314575500006E-4</v>
      </c>
    </row>
    <row r="91" spans="1:17" x14ac:dyDescent="0.25">
      <c r="A91" s="4">
        <v>168</v>
      </c>
      <c r="B91" s="4">
        <v>821</v>
      </c>
      <c r="C91" s="5">
        <v>3.7464510999999998</v>
      </c>
      <c r="D91" s="5">
        <v>2.9030796000000002E-8</v>
      </c>
      <c r="E91" s="4" t="s">
        <v>90</v>
      </c>
      <c r="F91" s="4" t="s">
        <v>91</v>
      </c>
      <c r="G91" s="6">
        <v>1.48499</v>
      </c>
      <c r="H91" s="6">
        <v>10.938599999999999</v>
      </c>
      <c r="I91" s="6">
        <v>3.5638200000000002</v>
      </c>
      <c r="J91" s="6">
        <v>1.2471699999999999</v>
      </c>
      <c r="K91" s="6">
        <v>15.1554</v>
      </c>
      <c r="L91" s="6">
        <v>5.1370699999999996</v>
      </c>
      <c r="M91" s="6">
        <v>1.58677</v>
      </c>
      <c r="N91" s="6">
        <v>7.80443</v>
      </c>
      <c r="O91" s="6">
        <v>2.9428800000000002</v>
      </c>
      <c r="P91" s="6">
        <f t="shared" si="2"/>
        <v>5.1370699999999996</v>
      </c>
      <c r="Q91" s="5">
        <f>SUM($D$3:$D91)</f>
        <v>6.2550217655100006E-4</v>
      </c>
    </row>
    <row r="92" spans="1:17" x14ac:dyDescent="0.25">
      <c r="A92" s="4">
        <v>95</v>
      </c>
      <c r="B92" s="4">
        <v>1521</v>
      </c>
      <c r="C92" s="5">
        <v>4.8349481000000001</v>
      </c>
      <c r="D92" s="5">
        <v>1.0979136999999999E-5</v>
      </c>
      <c r="E92" s="4" t="s">
        <v>34</v>
      </c>
      <c r="F92" s="4" t="s">
        <v>35</v>
      </c>
      <c r="G92" s="6">
        <v>2.0328599999999999</v>
      </c>
      <c r="H92" s="6">
        <v>10.7788</v>
      </c>
      <c r="I92" s="6">
        <v>3.4808699999999999</v>
      </c>
      <c r="J92" s="6">
        <v>1.80139</v>
      </c>
      <c r="K92" s="6">
        <v>15.0969</v>
      </c>
      <c r="L92" s="6">
        <v>5.1067</v>
      </c>
      <c r="M92" s="6">
        <v>2.4189500000000002</v>
      </c>
      <c r="N92" s="6">
        <v>8.8605099999999997</v>
      </c>
      <c r="O92" s="6">
        <v>3.3317899999999998</v>
      </c>
      <c r="P92" s="6">
        <f t="shared" si="2"/>
        <v>5.1067</v>
      </c>
      <c r="Q92" s="5">
        <f>SUM($D$3:$D92)</f>
        <v>6.364813135510001E-4</v>
      </c>
    </row>
    <row r="93" spans="1:17" x14ac:dyDescent="0.25">
      <c r="A93" s="4">
        <v>75</v>
      </c>
      <c r="B93" s="4">
        <v>1495</v>
      </c>
      <c r="C93" s="5">
        <v>4.7536592000000004</v>
      </c>
      <c r="D93" s="5">
        <v>1.6785343000000001E-7</v>
      </c>
      <c r="E93" s="4" t="s">
        <v>104</v>
      </c>
      <c r="F93" s="4" t="s">
        <v>105</v>
      </c>
      <c r="G93" s="6">
        <v>1.59371</v>
      </c>
      <c r="H93" s="6">
        <v>10.622</v>
      </c>
      <c r="I93" s="6">
        <v>3.4296899999999999</v>
      </c>
      <c r="J93" s="6">
        <v>1.3531200000000001</v>
      </c>
      <c r="K93" s="6">
        <v>15.064299999999999</v>
      </c>
      <c r="L93" s="6">
        <v>5.0960000000000001</v>
      </c>
      <c r="M93" s="6">
        <v>1.73224</v>
      </c>
      <c r="N93" s="6">
        <v>8.4850499999999993</v>
      </c>
      <c r="O93" s="6">
        <v>3.1902300000000001</v>
      </c>
      <c r="P93" s="6">
        <f t="shared" si="2"/>
        <v>5.0960000000000001</v>
      </c>
      <c r="Q93" s="5">
        <f>SUM($D$3:$D93)</f>
        <v>6.3664916698100008E-4</v>
      </c>
    </row>
    <row r="94" spans="1:17" x14ac:dyDescent="0.25">
      <c r="A94" s="4">
        <v>103</v>
      </c>
      <c r="B94" s="4">
        <v>1512</v>
      </c>
      <c r="C94" s="5">
        <v>3.7556628999999999</v>
      </c>
      <c r="D94" s="5">
        <v>3.2429128999999997E-5</v>
      </c>
      <c r="E94" s="4" t="s">
        <v>40</v>
      </c>
      <c r="F94" s="4" t="s">
        <v>41</v>
      </c>
      <c r="G94" s="6">
        <v>2.0500799999999999</v>
      </c>
      <c r="H94" s="6">
        <v>9.1061599999999991</v>
      </c>
      <c r="I94" s="6">
        <v>2.94211</v>
      </c>
      <c r="J94" s="6">
        <v>1.7834099999999999</v>
      </c>
      <c r="K94" s="6">
        <v>15.0413</v>
      </c>
      <c r="L94" s="6">
        <v>5.0908600000000002</v>
      </c>
      <c r="M94" s="6">
        <v>2.3037899999999998</v>
      </c>
      <c r="N94" s="6">
        <v>9.1642499999999991</v>
      </c>
      <c r="O94" s="6">
        <v>3.4454699999999998</v>
      </c>
      <c r="P94" s="6">
        <f t="shared" si="2"/>
        <v>5.0908600000000002</v>
      </c>
      <c r="Q94" s="5">
        <f>SUM($D$3:$D94)</f>
        <v>6.6907829598100005E-4</v>
      </c>
    </row>
    <row r="95" spans="1:17" x14ac:dyDescent="0.25">
      <c r="A95" s="4">
        <v>99</v>
      </c>
      <c r="B95" s="4">
        <v>1499</v>
      </c>
      <c r="C95" s="5">
        <v>8.3207416999999992</v>
      </c>
      <c r="D95" s="5">
        <v>2.1521857E-5</v>
      </c>
      <c r="E95" s="4" t="s">
        <v>116</v>
      </c>
      <c r="F95" s="4" t="s">
        <v>117</v>
      </c>
      <c r="G95" s="6">
        <v>1.5740099999999999</v>
      </c>
      <c r="H95" s="6">
        <v>10.901</v>
      </c>
      <c r="I95" s="6">
        <v>3.52284</v>
      </c>
      <c r="J95" s="6">
        <v>1.3328</v>
      </c>
      <c r="K95" s="6">
        <v>14.995200000000001</v>
      </c>
      <c r="L95" s="6">
        <v>5.0722500000000004</v>
      </c>
      <c r="M95" s="6">
        <v>1.5317499999999999</v>
      </c>
      <c r="N95" s="6">
        <v>8.9934700000000003</v>
      </c>
      <c r="O95" s="6">
        <v>3.3815300000000001</v>
      </c>
      <c r="P95" s="6">
        <f t="shared" si="2"/>
        <v>5.0722500000000004</v>
      </c>
      <c r="Q95" s="5">
        <f>SUM($D$3:$D95)</f>
        <v>6.9060015298100003E-4</v>
      </c>
    </row>
    <row r="96" spans="1:17" x14ac:dyDescent="0.25">
      <c r="A96" s="4">
        <v>125</v>
      </c>
      <c r="B96" s="4">
        <v>2461</v>
      </c>
      <c r="C96" s="5">
        <v>6.7981992</v>
      </c>
      <c r="D96" s="5">
        <v>1.2122306999999999E-7</v>
      </c>
      <c r="E96" s="4" t="s">
        <v>134</v>
      </c>
      <c r="F96" s="4" t="s">
        <v>135</v>
      </c>
      <c r="G96" s="6">
        <v>1.9059299999999999</v>
      </c>
      <c r="H96" s="6">
        <v>10.435499999999999</v>
      </c>
      <c r="I96" s="6">
        <v>3.3702999999999999</v>
      </c>
      <c r="J96" s="6">
        <v>1.54623</v>
      </c>
      <c r="K96" s="6">
        <v>14.856199999999999</v>
      </c>
      <c r="L96" s="6">
        <v>5.0252600000000003</v>
      </c>
      <c r="M96" s="6">
        <v>1.5342100000000001</v>
      </c>
      <c r="N96" s="6">
        <v>8.8474299999999992</v>
      </c>
      <c r="O96" s="6">
        <v>3.32687</v>
      </c>
      <c r="P96" s="6">
        <f t="shared" si="2"/>
        <v>5.0252600000000003</v>
      </c>
      <c r="Q96" s="5">
        <f>SUM($D$3:$D96)</f>
        <v>6.9072137605100006E-4</v>
      </c>
    </row>
    <row r="97" spans="1:17" x14ac:dyDescent="0.25">
      <c r="A97" s="4">
        <v>107</v>
      </c>
      <c r="B97" s="4">
        <v>1193</v>
      </c>
      <c r="C97" s="5">
        <v>4.2374706</v>
      </c>
      <c r="D97" s="5">
        <v>3.2975105999999998E-7</v>
      </c>
      <c r="E97" s="4" t="s">
        <v>46</v>
      </c>
      <c r="F97" s="4" t="s">
        <v>47</v>
      </c>
      <c r="G97" s="6">
        <v>1.4637899999999999</v>
      </c>
      <c r="H97" s="6">
        <v>10.362</v>
      </c>
      <c r="I97" s="6">
        <v>3.3456199999999998</v>
      </c>
      <c r="J97" s="6">
        <v>1.1944900000000001</v>
      </c>
      <c r="K97" s="6">
        <v>14.6218</v>
      </c>
      <c r="L97" s="6">
        <v>4.94665</v>
      </c>
      <c r="M97" s="6">
        <v>1.47987</v>
      </c>
      <c r="N97" s="6">
        <v>9.1255500000000005</v>
      </c>
      <c r="O97" s="6">
        <v>3.43635</v>
      </c>
      <c r="P97" s="6">
        <f t="shared" si="2"/>
        <v>4.94665</v>
      </c>
      <c r="Q97" s="5">
        <f>SUM($D$3:$D97)</f>
        <v>6.9105112711100004E-4</v>
      </c>
    </row>
    <row r="98" spans="1:17" x14ac:dyDescent="0.25">
      <c r="A98" s="4">
        <v>102</v>
      </c>
      <c r="B98" s="4">
        <v>544</v>
      </c>
      <c r="C98" s="5">
        <v>12.343149</v>
      </c>
      <c r="D98" s="5">
        <v>1.2353017E-5</v>
      </c>
      <c r="E98" s="4" t="s">
        <v>86</v>
      </c>
      <c r="F98" s="4" t="s">
        <v>87</v>
      </c>
      <c r="G98" s="6">
        <v>1.96377</v>
      </c>
      <c r="H98" s="6">
        <v>9.5654299999999992</v>
      </c>
      <c r="I98" s="6">
        <v>3.0886399999999998</v>
      </c>
      <c r="J98" s="6">
        <v>1.5905899999999999</v>
      </c>
      <c r="K98" s="6">
        <v>14.483599999999999</v>
      </c>
      <c r="L98" s="6">
        <v>4.9004700000000003</v>
      </c>
      <c r="M98" s="6">
        <v>1.78576</v>
      </c>
      <c r="N98" s="6">
        <v>8.3262599999999996</v>
      </c>
      <c r="O98" s="6">
        <v>3.1430799999999999</v>
      </c>
      <c r="P98" s="6">
        <f t="shared" si="2"/>
        <v>4.9004700000000003</v>
      </c>
      <c r="Q98" s="5">
        <f>SUM($D$3:$D98)</f>
        <v>7.0340414411100007E-4</v>
      </c>
    </row>
    <row r="99" spans="1:17" x14ac:dyDescent="0.25">
      <c r="A99" s="4">
        <v>85</v>
      </c>
      <c r="B99" s="4">
        <v>3473</v>
      </c>
      <c r="C99" s="5">
        <v>4.3811368999999996</v>
      </c>
      <c r="D99" s="5">
        <v>1.6660422000000001E-5</v>
      </c>
      <c r="E99" s="4" t="s">
        <v>22</v>
      </c>
      <c r="F99" s="4" t="s">
        <v>23</v>
      </c>
      <c r="G99" s="6">
        <v>3.04705</v>
      </c>
      <c r="H99" s="6">
        <v>10.1107</v>
      </c>
      <c r="I99" s="6">
        <v>3.2645499999999998</v>
      </c>
      <c r="J99" s="6">
        <v>2.21427</v>
      </c>
      <c r="K99" s="6">
        <v>14.2372</v>
      </c>
      <c r="L99" s="6">
        <v>4.8159400000000003</v>
      </c>
      <c r="M99" s="6">
        <v>2.52183</v>
      </c>
      <c r="N99" s="6">
        <v>8.9013500000000008</v>
      </c>
      <c r="O99" s="6">
        <v>3.3552200000000001</v>
      </c>
      <c r="P99" s="6">
        <f t="shared" ref="P99:P130" si="3">MAX(I99,L99,O99)</f>
        <v>4.8159400000000003</v>
      </c>
      <c r="Q99" s="5">
        <f>SUM($D$3:$D99)</f>
        <v>7.2006456611100006E-4</v>
      </c>
    </row>
    <row r="100" spans="1:17" x14ac:dyDescent="0.25">
      <c r="A100" s="4">
        <v>127</v>
      </c>
      <c r="B100" s="4">
        <v>1045</v>
      </c>
      <c r="C100" s="5">
        <v>2.8846231000000002</v>
      </c>
      <c r="D100" s="5">
        <v>8.1127182999999998E-8</v>
      </c>
      <c r="E100" s="4" t="s">
        <v>138</v>
      </c>
      <c r="F100" s="4" t="s">
        <v>139</v>
      </c>
      <c r="G100" s="6">
        <v>1.37521</v>
      </c>
      <c r="H100" s="6">
        <v>9.2698400000000003</v>
      </c>
      <c r="I100" s="6">
        <v>2.9948700000000001</v>
      </c>
      <c r="J100" s="6">
        <v>1.11849</v>
      </c>
      <c r="K100" s="6">
        <v>14.2105</v>
      </c>
      <c r="L100" s="6">
        <v>4.8079400000000003</v>
      </c>
      <c r="M100" s="6">
        <v>0.93234899999999998</v>
      </c>
      <c r="N100" s="6">
        <v>8.2417800000000003</v>
      </c>
      <c r="O100" s="6">
        <v>3.1044399999999999</v>
      </c>
      <c r="P100" s="6">
        <f t="shared" si="3"/>
        <v>4.8079400000000003</v>
      </c>
      <c r="Q100" s="5">
        <f>SUM($D$3:$D100)</f>
        <v>7.2014569329400006E-4</v>
      </c>
    </row>
    <row r="101" spans="1:17" x14ac:dyDescent="0.25">
      <c r="A101" s="4">
        <v>83</v>
      </c>
      <c r="B101" s="4">
        <v>1489</v>
      </c>
      <c r="C101" s="5">
        <v>4.2545032999999997</v>
      </c>
      <c r="D101" s="5">
        <v>7.4972077999999996E-8</v>
      </c>
      <c r="E101" s="4" t="s">
        <v>18</v>
      </c>
      <c r="F101" s="4" t="s">
        <v>19</v>
      </c>
      <c r="G101" s="6">
        <v>2.1601400000000002</v>
      </c>
      <c r="H101" s="6">
        <v>10.2423</v>
      </c>
      <c r="I101" s="6">
        <v>3.3112499999999998</v>
      </c>
      <c r="J101" s="6">
        <v>1.68221</v>
      </c>
      <c r="K101" s="6">
        <v>13.9297</v>
      </c>
      <c r="L101" s="6">
        <v>4.7131600000000002</v>
      </c>
      <c r="M101" s="6">
        <v>1.5612200000000001</v>
      </c>
      <c r="N101" s="6">
        <v>8.39968</v>
      </c>
      <c r="O101" s="6">
        <v>3.1580300000000001</v>
      </c>
      <c r="P101" s="6">
        <f t="shared" si="3"/>
        <v>4.7131600000000002</v>
      </c>
      <c r="Q101" s="5">
        <f>SUM($D$3:$D101)</f>
        <v>7.2022066537200005E-4</v>
      </c>
    </row>
    <row r="102" spans="1:17" x14ac:dyDescent="0.25">
      <c r="A102" s="4">
        <v>109</v>
      </c>
      <c r="B102" s="4">
        <v>864</v>
      </c>
      <c r="C102" s="5">
        <v>4.5358809999999998</v>
      </c>
      <c r="D102" s="5">
        <v>1.2338772000000001E-7</v>
      </c>
      <c r="E102" s="4" t="s">
        <v>124</v>
      </c>
      <c r="F102" s="4" t="s">
        <v>125</v>
      </c>
      <c r="G102" s="6">
        <v>1.9190799999999999</v>
      </c>
      <c r="H102" s="6">
        <v>8.5049399999999995</v>
      </c>
      <c r="I102" s="6">
        <v>2.7462</v>
      </c>
      <c r="J102" s="6">
        <v>1.5957600000000001</v>
      </c>
      <c r="K102" s="6">
        <v>13.617800000000001</v>
      </c>
      <c r="L102" s="6">
        <v>4.60731</v>
      </c>
      <c r="M102" s="6">
        <v>2.0257700000000001</v>
      </c>
      <c r="N102" s="6">
        <v>8.9750800000000002</v>
      </c>
      <c r="O102" s="6">
        <v>3.37737</v>
      </c>
      <c r="P102" s="6">
        <f t="shared" si="3"/>
        <v>4.60731</v>
      </c>
      <c r="Q102" s="5">
        <f>SUM($D$3:$D102)</f>
        <v>7.2034405309200002E-4</v>
      </c>
    </row>
    <row r="103" spans="1:17" x14ac:dyDescent="0.25">
      <c r="A103" s="4">
        <v>94</v>
      </c>
      <c r="B103" s="4">
        <v>827</v>
      </c>
      <c r="C103" s="5">
        <v>9.2062883000000006</v>
      </c>
      <c r="D103" s="5">
        <v>6.9492525999999997E-6</v>
      </c>
      <c r="E103" s="4" t="s">
        <v>80</v>
      </c>
      <c r="F103" s="4" t="s">
        <v>81</v>
      </c>
      <c r="G103" s="6">
        <v>1.40198</v>
      </c>
      <c r="H103" s="6">
        <v>9.3140999999999998</v>
      </c>
      <c r="I103" s="6">
        <v>3.0095700000000001</v>
      </c>
      <c r="J103" s="6">
        <v>1.2932300000000001</v>
      </c>
      <c r="K103" s="6">
        <v>13.231199999999999</v>
      </c>
      <c r="L103" s="6">
        <v>4.4755799999999999</v>
      </c>
      <c r="M103" s="6">
        <v>1.7139500000000001</v>
      </c>
      <c r="N103" s="6">
        <v>7.3947599999999998</v>
      </c>
      <c r="O103" s="6">
        <v>2.7804000000000002</v>
      </c>
      <c r="P103" s="6">
        <f t="shared" si="3"/>
        <v>4.4755799999999999</v>
      </c>
      <c r="Q103" s="5">
        <f>SUM($D$3:$D103)</f>
        <v>7.2729330569199998E-4</v>
      </c>
    </row>
    <row r="104" spans="1:17" x14ac:dyDescent="0.25">
      <c r="A104" s="4">
        <v>68</v>
      </c>
      <c r="B104" s="4">
        <v>728</v>
      </c>
      <c r="C104" s="5">
        <v>3.6206143000000002</v>
      </c>
      <c r="D104" s="5">
        <v>1.840484E-5</v>
      </c>
      <c r="E104" s="4" t="s">
        <v>58</v>
      </c>
      <c r="F104" s="4" t="s">
        <v>59</v>
      </c>
      <c r="G104" s="6">
        <v>1.04975</v>
      </c>
      <c r="H104" s="6">
        <v>9.4450099999999999</v>
      </c>
      <c r="I104" s="6">
        <v>3.0501299999999998</v>
      </c>
      <c r="J104" s="6">
        <v>0.99960400000000005</v>
      </c>
      <c r="K104" s="6">
        <v>12.79</v>
      </c>
      <c r="L104" s="6">
        <v>4.32742</v>
      </c>
      <c r="M104" s="6">
        <v>1.2741199999999999</v>
      </c>
      <c r="N104" s="6">
        <v>7.8747400000000001</v>
      </c>
      <c r="O104" s="6">
        <v>2.9619300000000002</v>
      </c>
      <c r="P104" s="6">
        <f t="shared" si="3"/>
        <v>4.32742</v>
      </c>
      <c r="Q104" s="5">
        <f>SUM($D$3:$D104)</f>
        <v>7.4569814569199996E-4</v>
      </c>
    </row>
    <row r="105" spans="1:17" x14ac:dyDescent="0.25">
      <c r="A105" s="4">
        <v>105</v>
      </c>
      <c r="B105" s="4">
        <v>1182</v>
      </c>
      <c r="C105" s="5">
        <v>2.473166</v>
      </c>
      <c r="D105" s="5">
        <v>2.7837304999999999E-5</v>
      </c>
      <c r="E105" s="4" t="s">
        <v>122</v>
      </c>
      <c r="F105" s="4" t="s">
        <v>123</v>
      </c>
      <c r="G105" s="6">
        <v>1.1017699999999999</v>
      </c>
      <c r="H105" s="6">
        <v>8.6929599999999994</v>
      </c>
      <c r="I105" s="6">
        <v>2.80681</v>
      </c>
      <c r="J105" s="6">
        <v>1.13114</v>
      </c>
      <c r="K105" s="6">
        <v>12.694100000000001</v>
      </c>
      <c r="L105" s="6">
        <v>4.2940699999999996</v>
      </c>
      <c r="M105" s="6">
        <v>1.431</v>
      </c>
      <c r="N105" s="6">
        <v>7.4559800000000003</v>
      </c>
      <c r="O105" s="6">
        <v>2.80579</v>
      </c>
      <c r="P105" s="6">
        <f t="shared" si="3"/>
        <v>4.2940699999999996</v>
      </c>
      <c r="Q105" s="5">
        <f>SUM($D$3:$D105)</f>
        <v>7.73535450692E-4</v>
      </c>
    </row>
    <row r="106" spans="1:17" x14ac:dyDescent="0.25">
      <c r="A106" s="4">
        <v>145</v>
      </c>
      <c r="B106" s="4">
        <v>1100</v>
      </c>
      <c r="C106" s="5">
        <v>9.0689583000000002</v>
      </c>
      <c r="D106" s="5">
        <v>7.5048732000000006E-8</v>
      </c>
      <c r="E106" s="4" t="s">
        <v>26</v>
      </c>
      <c r="F106" s="4" t="s">
        <v>27</v>
      </c>
      <c r="G106" s="6">
        <v>2.0354000000000001</v>
      </c>
      <c r="H106" s="6">
        <v>8.9086800000000004</v>
      </c>
      <c r="I106" s="6">
        <v>2.87893</v>
      </c>
      <c r="J106" s="6">
        <v>1.66587</v>
      </c>
      <c r="K106" s="6">
        <v>12.3218</v>
      </c>
      <c r="L106" s="6">
        <v>4.16798</v>
      </c>
      <c r="M106" s="6">
        <v>1.7353099999999999</v>
      </c>
      <c r="N106" s="6">
        <v>7.1100399999999997</v>
      </c>
      <c r="O106" s="6">
        <v>2.6733899999999999</v>
      </c>
      <c r="P106" s="6">
        <f t="shared" si="3"/>
        <v>4.16798</v>
      </c>
      <c r="Q106" s="5">
        <f>SUM($D$3:$D106)</f>
        <v>7.7361049942399997E-4</v>
      </c>
    </row>
    <row r="107" spans="1:17" x14ac:dyDescent="0.25">
      <c r="A107" s="4">
        <v>61</v>
      </c>
      <c r="B107" s="4">
        <v>2654</v>
      </c>
      <c r="C107" s="5">
        <v>8.3404626999999998</v>
      </c>
      <c r="D107" s="5">
        <v>8.9003379000000008E-6</v>
      </c>
      <c r="E107" s="4" t="s">
        <v>48</v>
      </c>
      <c r="F107" s="4" t="s">
        <v>49</v>
      </c>
      <c r="G107" s="6">
        <v>0.92149599999999998</v>
      </c>
      <c r="H107" s="6">
        <v>8.8473500000000005</v>
      </c>
      <c r="I107" s="6">
        <v>2.8570700000000002</v>
      </c>
      <c r="J107" s="6">
        <v>0.82935599999999998</v>
      </c>
      <c r="K107" s="6">
        <v>12.1724</v>
      </c>
      <c r="L107" s="6">
        <v>4.1174299999999997</v>
      </c>
      <c r="M107" s="6">
        <v>0.92958700000000005</v>
      </c>
      <c r="N107" s="6">
        <v>7.1434199999999999</v>
      </c>
      <c r="O107" s="6">
        <v>2.6859199999999999</v>
      </c>
      <c r="P107" s="6">
        <f t="shared" si="3"/>
        <v>4.1174299999999997</v>
      </c>
      <c r="Q107" s="5">
        <f>SUM($D$3:$D107)</f>
        <v>7.82510837324E-4</v>
      </c>
    </row>
    <row r="108" spans="1:17" x14ac:dyDescent="0.25">
      <c r="A108" s="4">
        <v>113</v>
      </c>
      <c r="B108" s="4">
        <v>1533</v>
      </c>
      <c r="C108" s="5">
        <v>6.0407323999999996</v>
      </c>
      <c r="D108" s="5">
        <v>2.7932099E-5</v>
      </c>
      <c r="E108" s="4" t="s">
        <v>92</v>
      </c>
      <c r="F108" s="4" t="s">
        <v>93</v>
      </c>
      <c r="G108" s="6">
        <v>1.5825199999999999</v>
      </c>
      <c r="H108" s="6">
        <v>9.0917999999999992</v>
      </c>
      <c r="I108" s="6">
        <v>2.9359099999999998</v>
      </c>
      <c r="J108" s="6">
        <v>1.33796</v>
      </c>
      <c r="K108" s="6">
        <v>12.068300000000001</v>
      </c>
      <c r="L108" s="6">
        <v>4.08223</v>
      </c>
      <c r="M108" s="6">
        <v>1.50336</v>
      </c>
      <c r="N108" s="6">
        <v>7.0047100000000002</v>
      </c>
      <c r="O108" s="6">
        <v>2.6343100000000002</v>
      </c>
      <c r="P108" s="6">
        <f t="shared" si="3"/>
        <v>4.08223</v>
      </c>
      <c r="Q108" s="5">
        <f>SUM($D$3:$D108)</f>
        <v>8.1044293632399997E-4</v>
      </c>
    </row>
    <row r="109" spans="1:17" x14ac:dyDescent="0.25">
      <c r="A109" s="4">
        <v>60</v>
      </c>
      <c r="B109" s="4">
        <v>729</v>
      </c>
      <c r="C109" s="5">
        <v>3.7259028000000001</v>
      </c>
      <c r="D109" s="5">
        <v>2.6305433000000001E-5</v>
      </c>
      <c r="E109" s="4" t="s">
        <v>88</v>
      </c>
      <c r="F109" s="4" t="s">
        <v>89</v>
      </c>
      <c r="G109" s="6">
        <v>1.1942999999999999</v>
      </c>
      <c r="H109" s="6">
        <v>8.5635200000000005</v>
      </c>
      <c r="I109" s="6">
        <v>2.7653400000000001</v>
      </c>
      <c r="J109" s="6">
        <v>1.0081100000000001</v>
      </c>
      <c r="K109" s="6">
        <v>11.666499999999999</v>
      </c>
      <c r="L109" s="6">
        <v>3.9464100000000002</v>
      </c>
      <c r="M109" s="6">
        <v>1.05298</v>
      </c>
      <c r="N109" s="6">
        <v>7.1182499999999997</v>
      </c>
      <c r="O109" s="6">
        <v>2.6762999999999999</v>
      </c>
      <c r="P109" s="6">
        <f t="shared" si="3"/>
        <v>3.9464100000000002</v>
      </c>
      <c r="Q109" s="5">
        <f>SUM($D$3:$D109)</f>
        <v>8.3674836932399999E-4</v>
      </c>
    </row>
    <row r="110" spans="1:17" x14ac:dyDescent="0.25">
      <c r="A110" s="4">
        <v>114</v>
      </c>
      <c r="B110" s="4">
        <v>730</v>
      </c>
      <c r="C110" s="5">
        <v>6.6271390999999999</v>
      </c>
      <c r="D110" s="5">
        <v>1.6997338999999999E-7</v>
      </c>
      <c r="E110" s="4" t="s">
        <v>52</v>
      </c>
      <c r="F110" s="4" t="s">
        <v>53</v>
      </c>
      <c r="G110" s="6">
        <v>1.71482</v>
      </c>
      <c r="H110" s="6">
        <v>8.1814</v>
      </c>
      <c r="I110" s="6">
        <v>2.6415799999999998</v>
      </c>
      <c r="J110" s="6">
        <v>1.3677999999999999</v>
      </c>
      <c r="K110" s="6">
        <v>11.6578</v>
      </c>
      <c r="L110" s="6">
        <v>3.9446099999999999</v>
      </c>
      <c r="M110" s="6">
        <v>1.19312</v>
      </c>
      <c r="N110" s="6">
        <v>7.0077100000000003</v>
      </c>
      <c r="O110" s="6">
        <v>2.63679</v>
      </c>
      <c r="P110" s="6">
        <f t="shared" si="3"/>
        <v>3.9446099999999999</v>
      </c>
      <c r="Q110" s="5">
        <f>SUM($D$3:$D110)</f>
        <v>8.3691834271399995E-4</v>
      </c>
    </row>
    <row r="111" spans="1:17" x14ac:dyDescent="0.25">
      <c r="A111" s="4">
        <v>131</v>
      </c>
      <c r="B111" s="4">
        <v>1551</v>
      </c>
      <c r="C111" s="5">
        <v>5.3009081</v>
      </c>
      <c r="D111" s="5">
        <v>1.3808735E-5</v>
      </c>
      <c r="E111" s="4" t="s">
        <v>108</v>
      </c>
      <c r="F111" s="4" t="s">
        <v>109</v>
      </c>
      <c r="G111" s="6">
        <v>1.4553400000000001</v>
      </c>
      <c r="H111" s="6">
        <v>8.0299099999999992</v>
      </c>
      <c r="I111" s="6">
        <v>2.5926399999999998</v>
      </c>
      <c r="J111" s="6">
        <v>1.61385</v>
      </c>
      <c r="K111" s="6">
        <v>11.3216</v>
      </c>
      <c r="L111" s="6">
        <v>3.82972</v>
      </c>
      <c r="M111" s="6">
        <v>2.0661999999999998</v>
      </c>
      <c r="N111" s="6">
        <v>7.1382000000000003</v>
      </c>
      <c r="O111" s="6">
        <v>2.6859899999999999</v>
      </c>
      <c r="P111" s="6">
        <f t="shared" si="3"/>
        <v>3.82972</v>
      </c>
      <c r="Q111" s="5">
        <f>SUM($D$3:$D111)</f>
        <v>8.5072707771399996E-4</v>
      </c>
    </row>
    <row r="112" spans="1:17" x14ac:dyDescent="0.25">
      <c r="A112" s="4">
        <v>98</v>
      </c>
      <c r="B112" s="4">
        <v>159</v>
      </c>
      <c r="C112" s="5">
        <v>6.345345</v>
      </c>
      <c r="D112" s="5">
        <v>2.6426562000000002E-7</v>
      </c>
      <c r="E112" s="4" t="s">
        <v>36</v>
      </c>
      <c r="F112" s="4" t="s">
        <v>37</v>
      </c>
      <c r="G112" s="6">
        <v>1.5651600000000001</v>
      </c>
      <c r="H112" s="6">
        <v>7.5204800000000001</v>
      </c>
      <c r="I112" s="6">
        <v>2.4283199999999998</v>
      </c>
      <c r="J112" s="6">
        <v>1.52634</v>
      </c>
      <c r="K112" s="6">
        <v>11.095800000000001</v>
      </c>
      <c r="L112" s="6">
        <v>3.7556099999999999</v>
      </c>
      <c r="M112" s="6">
        <v>1.8069200000000001</v>
      </c>
      <c r="N112" s="6">
        <v>6.4516799999999996</v>
      </c>
      <c r="O112" s="6">
        <v>2.4260600000000001</v>
      </c>
      <c r="P112" s="6">
        <f t="shared" si="3"/>
        <v>3.7556099999999999</v>
      </c>
      <c r="Q112" s="5">
        <f>SUM($D$3:$D112)</f>
        <v>8.5099134333399995E-4</v>
      </c>
    </row>
    <row r="113" spans="1:17" x14ac:dyDescent="0.25">
      <c r="A113" s="4">
        <v>87</v>
      </c>
      <c r="B113" s="4">
        <v>1530</v>
      </c>
      <c r="C113" s="5">
        <v>5.3765612000000003</v>
      </c>
      <c r="D113" s="5">
        <v>5.2227488E-6</v>
      </c>
      <c r="E113" s="4" t="s">
        <v>112</v>
      </c>
      <c r="F113" s="4" t="s">
        <v>113</v>
      </c>
      <c r="G113" s="6">
        <v>1.45685</v>
      </c>
      <c r="H113" s="6">
        <v>7.8109799999999998</v>
      </c>
      <c r="I113" s="6">
        <v>2.5229900000000001</v>
      </c>
      <c r="J113" s="6">
        <v>1.1737</v>
      </c>
      <c r="K113" s="6">
        <v>11.040100000000001</v>
      </c>
      <c r="L113" s="6">
        <v>3.7347199999999998</v>
      </c>
      <c r="M113" s="6">
        <v>1.3523000000000001</v>
      </c>
      <c r="N113" s="6">
        <v>6.5742000000000003</v>
      </c>
      <c r="O113" s="6">
        <v>2.4716999999999998</v>
      </c>
      <c r="P113" s="6">
        <f t="shared" si="3"/>
        <v>3.7347199999999998</v>
      </c>
      <c r="Q113" s="5">
        <f>SUM($D$3:$D113)</f>
        <v>8.5621409213399997E-4</v>
      </c>
    </row>
    <row r="114" spans="1:17" x14ac:dyDescent="0.25">
      <c r="A114" s="4">
        <v>31</v>
      </c>
      <c r="B114" s="4">
        <v>3468</v>
      </c>
      <c r="C114" s="5">
        <v>11.825706</v>
      </c>
      <c r="D114" s="5">
        <v>1.7397609999999999E-7</v>
      </c>
      <c r="E114" s="4" t="s">
        <v>66</v>
      </c>
      <c r="F114" s="4" t="s">
        <v>67</v>
      </c>
      <c r="G114" s="6">
        <v>0.96106599999999998</v>
      </c>
      <c r="H114" s="6">
        <v>7.7521100000000001</v>
      </c>
      <c r="I114" s="6">
        <v>2.5038399999999998</v>
      </c>
      <c r="J114" s="6">
        <v>0.89274200000000004</v>
      </c>
      <c r="K114" s="6">
        <v>10.952199999999999</v>
      </c>
      <c r="L114" s="6">
        <v>3.7049099999999999</v>
      </c>
      <c r="M114" s="6">
        <v>1.07091</v>
      </c>
      <c r="N114" s="6">
        <v>6.4505600000000003</v>
      </c>
      <c r="O114" s="6">
        <v>2.42523</v>
      </c>
      <c r="P114" s="6">
        <f t="shared" si="3"/>
        <v>3.7049099999999999</v>
      </c>
      <c r="Q114" s="5">
        <f>SUM($D$3:$D114)</f>
        <v>8.5638806823399997E-4</v>
      </c>
    </row>
    <row r="115" spans="1:17" x14ac:dyDescent="0.25">
      <c r="A115" s="4">
        <v>90</v>
      </c>
      <c r="B115" s="4">
        <v>1519</v>
      </c>
      <c r="C115" s="5">
        <v>7.8496050999999998</v>
      </c>
      <c r="D115" s="5">
        <v>1.7624191000000001E-6</v>
      </c>
      <c r="E115" s="4" t="s">
        <v>114</v>
      </c>
      <c r="F115" s="4" t="s">
        <v>115</v>
      </c>
      <c r="G115" s="6">
        <v>1.4488799999999999</v>
      </c>
      <c r="H115" s="6">
        <v>7.8155900000000003</v>
      </c>
      <c r="I115" s="6">
        <v>2.5235099999999999</v>
      </c>
      <c r="J115" s="6">
        <v>1.1633899999999999</v>
      </c>
      <c r="K115" s="6">
        <v>10.850099999999999</v>
      </c>
      <c r="L115" s="6">
        <v>3.67014</v>
      </c>
      <c r="M115" s="6">
        <v>1.46496</v>
      </c>
      <c r="N115" s="6">
        <v>6.9608999999999996</v>
      </c>
      <c r="O115" s="6">
        <v>2.61802</v>
      </c>
      <c r="P115" s="6">
        <f t="shared" si="3"/>
        <v>3.67014</v>
      </c>
      <c r="Q115" s="5">
        <f>SUM($D$3:$D115)</f>
        <v>8.5815048733399999E-4</v>
      </c>
    </row>
    <row r="116" spans="1:17" x14ac:dyDescent="0.25">
      <c r="A116" s="4">
        <v>23</v>
      </c>
      <c r="B116" s="4">
        <v>1227</v>
      </c>
      <c r="C116" s="5">
        <v>3.3310518</v>
      </c>
      <c r="D116" s="5">
        <v>1.6566941000000001E-5</v>
      </c>
      <c r="E116" s="4" t="s">
        <v>50</v>
      </c>
      <c r="F116" s="4" t="s">
        <v>51</v>
      </c>
      <c r="G116" s="6">
        <v>1.42082</v>
      </c>
      <c r="H116" s="6">
        <v>7.4577799999999996</v>
      </c>
      <c r="I116" s="6">
        <v>2.4080400000000002</v>
      </c>
      <c r="J116" s="6">
        <v>1.1511499999999999</v>
      </c>
      <c r="K116" s="6">
        <v>10.6061</v>
      </c>
      <c r="L116" s="6">
        <v>3.58765</v>
      </c>
      <c r="M116" s="6">
        <v>1.4737899999999999</v>
      </c>
      <c r="N116" s="6">
        <v>6.5220700000000003</v>
      </c>
      <c r="O116" s="6">
        <v>2.45282</v>
      </c>
      <c r="P116" s="6">
        <f t="shared" si="3"/>
        <v>3.58765</v>
      </c>
      <c r="Q116" s="5">
        <f>SUM($D$3:$D116)</f>
        <v>8.74717428334E-4</v>
      </c>
    </row>
    <row r="117" spans="1:17" x14ac:dyDescent="0.25">
      <c r="A117" s="4">
        <v>39</v>
      </c>
      <c r="B117" s="4">
        <v>754</v>
      </c>
      <c r="C117" s="5">
        <v>6.2540282999999999</v>
      </c>
      <c r="D117" s="5">
        <v>1.0371846E-5</v>
      </c>
      <c r="E117" s="4" t="s">
        <v>20</v>
      </c>
      <c r="F117" s="4" t="s">
        <v>21</v>
      </c>
      <c r="G117" s="6">
        <v>1.3953500000000001</v>
      </c>
      <c r="H117" s="6">
        <v>7.7198799999999999</v>
      </c>
      <c r="I117" s="6">
        <v>2.4940799999999999</v>
      </c>
      <c r="J117" s="6">
        <v>1.07988</v>
      </c>
      <c r="K117" s="6">
        <v>10.5883</v>
      </c>
      <c r="L117" s="6">
        <v>3.5854300000000001</v>
      </c>
      <c r="M117" s="6">
        <v>1.2134</v>
      </c>
      <c r="N117" s="6">
        <v>6.49709</v>
      </c>
      <c r="O117" s="6">
        <v>2.44278</v>
      </c>
      <c r="P117" s="6">
        <f t="shared" si="3"/>
        <v>3.5854300000000001</v>
      </c>
      <c r="Q117" s="5">
        <f>SUM($D$3:$D117)</f>
        <v>8.85089274334E-4</v>
      </c>
    </row>
    <row r="118" spans="1:17" x14ac:dyDescent="0.25">
      <c r="A118" s="4">
        <v>66</v>
      </c>
      <c r="B118" s="4">
        <v>1532</v>
      </c>
      <c r="C118" s="5">
        <v>6.2083830999999998</v>
      </c>
      <c r="D118" s="5">
        <v>1.6728626999999999E-6</v>
      </c>
      <c r="E118" s="4" t="s">
        <v>94</v>
      </c>
      <c r="F118" s="4" t="s">
        <v>95</v>
      </c>
      <c r="G118" s="6">
        <v>1.35911</v>
      </c>
      <c r="H118" s="6">
        <v>7.95282</v>
      </c>
      <c r="I118" s="6">
        <v>2.57239</v>
      </c>
      <c r="J118" s="6">
        <v>1.1834499999999999</v>
      </c>
      <c r="K118" s="6">
        <v>10.5823</v>
      </c>
      <c r="L118" s="6">
        <v>3.5825200000000001</v>
      </c>
      <c r="M118" s="6">
        <v>1.46261</v>
      </c>
      <c r="N118" s="6">
        <v>5.9397399999999996</v>
      </c>
      <c r="O118" s="6">
        <v>2.2342599999999999</v>
      </c>
      <c r="P118" s="6">
        <f t="shared" si="3"/>
        <v>3.5825200000000001</v>
      </c>
      <c r="Q118" s="5">
        <f>SUM($D$3:$D118)</f>
        <v>8.8676213703399996E-4</v>
      </c>
    </row>
    <row r="119" spans="1:17" x14ac:dyDescent="0.25">
      <c r="A119" s="4">
        <v>70</v>
      </c>
      <c r="B119" s="4">
        <v>289</v>
      </c>
      <c r="C119" s="5">
        <v>4.0303921999999996</v>
      </c>
      <c r="D119" s="5">
        <v>2.8009052000000001E-5</v>
      </c>
      <c r="E119" s="4" t="s">
        <v>96</v>
      </c>
      <c r="F119" s="4" t="s">
        <v>97</v>
      </c>
      <c r="G119" s="6">
        <v>1.2542500000000001</v>
      </c>
      <c r="H119" s="6">
        <v>8.0268499999999996</v>
      </c>
      <c r="I119" s="6">
        <v>2.59172</v>
      </c>
      <c r="J119" s="6">
        <v>1.0775399999999999</v>
      </c>
      <c r="K119" s="6">
        <v>10.3462</v>
      </c>
      <c r="L119" s="6">
        <v>3.5000200000000001</v>
      </c>
      <c r="M119" s="6">
        <v>1.1634</v>
      </c>
      <c r="N119" s="6">
        <v>6.2418699999999996</v>
      </c>
      <c r="O119" s="6">
        <v>2.3468900000000001</v>
      </c>
      <c r="P119" s="6">
        <f t="shared" si="3"/>
        <v>3.5000200000000001</v>
      </c>
      <c r="Q119" s="5">
        <f>SUM($D$3:$D119)</f>
        <v>9.1477118903399992E-4</v>
      </c>
    </row>
    <row r="120" spans="1:17" x14ac:dyDescent="0.25">
      <c r="A120" s="4">
        <v>58</v>
      </c>
      <c r="B120" s="4">
        <v>1546</v>
      </c>
      <c r="C120" s="5">
        <v>4.1183524</v>
      </c>
      <c r="D120" s="5">
        <v>3.7117431999999999E-5</v>
      </c>
      <c r="E120" s="4" t="s">
        <v>44</v>
      </c>
      <c r="F120" s="4" t="s">
        <v>45</v>
      </c>
      <c r="G120" s="6">
        <v>1.6137900000000001</v>
      </c>
      <c r="H120" s="6">
        <v>7.0944500000000001</v>
      </c>
      <c r="I120" s="6">
        <v>2.2909199999999998</v>
      </c>
      <c r="J120" s="6">
        <v>1.3610899999999999</v>
      </c>
      <c r="K120" s="6">
        <v>10.1911</v>
      </c>
      <c r="L120" s="6">
        <v>3.4473400000000001</v>
      </c>
      <c r="M120" s="6">
        <v>1.63056</v>
      </c>
      <c r="N120" s="6">
        <v>5.9936499999999997</v>
      </c>
      <c r="O120" s="6">
        <v>2.2543299999999999</v>
      </c>
      <c r="P120" s="6">
        <f t="shared" si="3"/>
        <v>3.4473400000000001</v>
      </c>
      <c r="Q120" s="5">
        <f>SUM($D$3:$D120)</f>
        <v>9.5188862103399996E-4</v>
      </c>
    </row>
    <row r="121" spans="1:17" x14ac:dyDescent="0.25">
      <c r="A121" s="4">
        <v>35</v>
      </c>
      <c r="B121" s="4">
        <v>192</v>
      </c>
      <c r="C121" s="5">
        <v>10.760859</v>
      </c>
      <c r="D121" s="5">
        <v>4.1481191000000001E-5</v>
      </c>
      <c r="E121" s="4" t="s">
        <v>12</v>
      </c>
      <c r="F121" s="4" t="s">
        <v>13</v>
      </c>
      <c r="G121" s="6">
        <v>1.1090100000000001</v>
      </c>
      <c r="H121" s="6">
        <v>7.3873600000000001</v>
      </c>
      <c r="I121" s="6">
        <v>2.3852199999999999</v>
      </c>
      <c r="J121" s="6">
        <v>0.98474799999999996</v>
      </c>
      <c r="K121" s="6">
        <v>10.187900000000001</v>
      </c>
      <c r="L121" s="6">
        <v>3.4464999999999999</v>
      </c>
      <c r="M121" s="6">
        <v>1.1130500000000001</v>
      </c>
      <c r="N121" s="6">
        <v>5.7660900000000002</v>
      </c>
      <c r="O121" s="6">
        <v>2.1718899999999999</v>
      </c>
      <c r="P121" s="6">
        <f t="shared" si="3"/>
        <v>3.4464999999999999</v>
      </c>
      <c r="Q121" s="5">
        <f>SUM($D$3:$D121)</f>
        <v>9.9336981203399996E-4</v>
      </c>
    </row>
    <row r="122" spans="1:17" x14ac:dyDescent="0.25">
      <c r="A122" s="4">
        <v>82</v>
      </c>
      <c r="B122" s="4">
        <v>1493</v>
      </c>
      <c r="C122" s="5">
        <v>5.8908544000000003</v>
      </c>
      <c r="D122" s="5">
        <v>1.4347205000000001E-5</v>
      </c>
      <c r="E122" s="4" t="s">
        <v>14</v>
      </c>
      <c r="F122" s="4" t="s">
        <v>15</v>
      </c>
      <c r="G122" s="6">
        <v>1.7778400000000001</v>
      </c>
      <c r="H122" s="6">
        <v>8.1474299999999999</v>
      </c>
      <c r="I122" s="6">
        <v>2.6315599999999999</v>
      </c>
      <c r="J122" s="6">
        <v>1.4987299999999999</v>
      </c>
      <c r="K122" s="6">
        <v>10.1511</v>
      </c>
      <c r="L122" s="6">
        <v>3.4338899999999999</v>
      </c>
      <c r="M122" s="6">
        <v>1.4735799999999999</v>
      </c>
      <c r="N122" s="6">
        <v>6.1729900000000004</v>
      </c>
      <c r="O122" s="6">
        <v>2.3208799999999998</v>
      </c>
      <c r="P122" s="6">
        <f t="shared" si="3"/>
        <v>3.4338899999999999</v>
      </c>
      <c r="Q122" s="5">
        <f>SUM($D$3:$D122)</f>
        <v>1.0077170170340001E-3</v>
      </c>
    </row>
    <row r="123" spans="1:17" x14ac:dyDescent="0.25">
      <c r="A123" s="4">
        <v>52</v>
      </c>
      <c r="B123" s="4">
        <v>1515</v>
      </c>
      <c r="C123" s="5">
        <v>3.147691</v>
      </c>
      <c r="D123" s="5">
        <v>1.3076168000000001E-4</v>
      </c>
      <c r="E123" s="4" t="s">
        <v>84</v>
      </c>
      <c r="F123" s="4" t="s">
        <v>85</v>
      </c>
      <c r="G123" s="6">
        <v>0.96233900000000006</v>
      </c>
      <c r="H123" s="6">
        <v>7.5127100000000002</v>
      </c>
      <c r="I123" s="6">
        <v>2.4260799999999998</v>
      </c>
      <c r="J123" s="6">
        <v>0.81639499999999998</v>
      </c>
      <c r="K123" s="6">
        <v>10.097899999999999</v>
      </c>
      <c r="L123" s="6">
        <v>3.4157600000000001</v>
      </c>
      <c r="M123" s="6">
        <v>0.91719300000000004</v>
      </c>
      <c r="N123" s="6">
        <v>5.9117600000000001</v>
      </c>
      <c r="O123" s="6">
        <v>2.2227000000000001</v>
      </c>
      <c r="P123" s="6">
        <f t="shared" si="3"/>
        <v>3.4157600000000001</v>
      </c>
      <c r="Q123" s="5">
        <f>SUM($D$3:$D123)</f>
        <v>1.138478697034E-3</v>
      </c>
    </row>
    <row r="124" spans="1:17" x14ac:dyDescent="0.25">
      <c r="A124" s="4">
        <v>86</v>
      </c>
      <c r="B124" s="4">
        <v>165</v>
      </c>
      <c r="C124" s="5">
        <v>4.1982689000000004</v>
      </c>
      <c r="D124" s="5">
        <v>5.6615040999999998E-5</v>
      </c>
      <c r="E124" s="4" t="s">
        <v>74</v>
      </c>
      <c r="F124" s="4" t="s">
        <v>75</v>
      </c>
      <c r="G124" s="6">
        <v>1.44916</v>
      </c>
      <c r="H124" s="6">
        <v>7.83446</v>
      </c>
      <c r="I124" s="6">
        <v>2.5298099999999999</v>
      </c>
      <c r="J124" s="6">
        <v>1.3253999999999999</v>
      </c>
      <c r="K124" s="6">
        <v>10.071099999999999</v>
      </c>
      <c r="L124" s="6">
        <v>3.4067799999999999</v>
      </c>
      <c r="M124" s="6">
        <v>1.7761899999999999</v>
      </c>
      <c r="N124" s="6">
        <v>6.2412099999999997</v>
      </c>
      <c r="O124" s="6">
        <v>2.3471500000000001</v>
      </c>
      <c r="P124" s="6">
        <f t="shared" si="3"/>
        <v>3.4067799999999999</v>
      </c>
      <c r="Q124" s="5">
        <f>SUM($D$3:$D124)</f>
        <v>1.195093738034E-3</v>
      </c>
    </row>
    <row r="125" spans="1:17" x14ac:dyDescent="0.25">
      <c r="A125" s="4">
        <v>42</v>
      </c>
      <c r="B125" s="4">
        <v>755</v>
      </c>
      <c r="C125" s="5">
        <v>3.0829350999999998</v>
      </c>
      <c r="D125" s="5">
        <v>3.1244760999999998E-7</v>
      </c>
      <c r="E125" s="4" t="s">
        <v>24</v>
      </c>
      <c r="F125" s="4" t="s">
        <v>25</v>
      </c>
      <c r="G125" s="6">
        <v>1.03417</v>
      </c>
      <c r="H125" s="6">
        <v>6.7151399999999999</v>
      </c>
      <c r="I125" s="6">
        <v>2.1710400000000001</v>
      </c>
      <c r="J125" s="6">
        <v>1.0342899999999999</v>
      </c>
      <c r="K125" s="6">
        <v>9.9045000000000005</v>
      </c>
      <c r="L125" s="6">
        <v>3.36836</v>
      </c>
      <c r="M125" s="6">
        <v>1.2996700000000001</v>
      </c>
      <c r="N125" s="6">
        <v>5.4055799999999996</v>
      </c>
      <c r="O125" s="6">
        <v>2.08934</v>
      </c>
      <c r="P125" s="6">
        <f t="shared" si="3"/>
        <v>3.36836</v>
      </c>
      <c r="Q125" s="5">
        <f>SUM($D$3:$D125)</f>
        <v>1.1954061856439999E-3</v>
      </c>
    </row>
    <row r="126" spans="1:17" x14ac:dyDescent="0.25">
      <c r="A126" s="4">
        <v>67</v>
      </c>
      <c r="B126" s="4">
        <v>1500</v>
      </c>
      <c r="C126" s="5">
        <v>5.7526792999999996</v>
      </c>
      <c r="D126" s="5">
        <v>3.7719870000000002E-5</v>
      </c>
      <c r="E126" s="4" t="s">
        <v>56</v>
      </c>
      <c r="F126" s="4" t="s">
        <v>57</v>
      </c>
      <c r="G126" s="6">
        <v>1.5037</v>
      </c>
      <c r="H126" s="6">
        <v>7.282</v>
      </c>
      <c r="I126" s="6">
        <v>2.3526199999999999</v>
      </c>
      <c r="J126" s="6">
        <v>1.2614399999999999</v>
      </c>
      <c r="K126" s="6">
        <v>9.9104500000000009</v>
      </c>
      <c r="L126" s="6">
        <v>3.3574600000000001</v>
      </c>
      <c r="M126" s="6">
        <v>1.6247100000000001</v>
      </c>
      <c r="N126" s="6">
        <v>6.3471500000000001</v>
      </c>
      <c r="O126" s="6">
        <v>2.4102299999999999</v>
      </c>
      <c r="P126" s="6">
        <f t="shared" si="3"/>
        <v>3.3574600000000001</v>
      </c>
      <c r="Q126" s="5">
        <f>SUM($D$3:$D126)</f>
        <v>1.233126055644E-3</v>
      </c>
    </row>
    <row r="127" spans="1:17" x14ac:dyDescent="0.25">
      <c r="A127" s="4">
        <v>110</v>
      </c>
      <c r="B127" s="4">
        <v>1101</v>
      </c>
      <c r="C127" s="5">
        <v>2.2322772</v>
      </c>
      <c r="D127" s="5">
        <v>3.1380332000000003E-5</v>
      </c>
      <c r="E127" s="4" t="s">
        <v>126</v>
      </c>
      <c r="F127" s="4" t="s">
        <v>127</v>
      </c>
      <c r="G127" s="6">
        <v>1.0879399999999999</v>
      </c>
      <c r="H127" s="6">
        <v>7.2140000000000004</v>
      </c>
      <c r="I127" s="6">
        <v>2.32924</v>
      </c>
      <c r="J127" s="6">
        <v>1.17096</v>
      </c>
      <c r="K127" s="6">
        <v>9.8877699999999997</v>
      </c>
      <c r="L127" s="6">
        <v>3.3448699999999998</v>
      </c>
      <c r="M127" s="6">
        <v>1.5015000000000001</v>
      </c>
      <c r="N127" s="6">
        <v>6.0334899999999996</v>
      </c>
      <c r="O127" s="6">
        <v>2.2684000000000002</v>
      </c>
      <c r="P127" s="6">
        <f t="shared" si="3"/>
        <v>3.3448699999999998</v>
      </c>
      <c r="Q127" s="5">
        <f>SUM($D$3:$D127)</f>
        <v>1.2645063876440001E-3</v>
      </c>
    </row>
    <row r="128" spans="1:17" x14ac:dyDescent="0.25">
      <c r="A128" s="4">
        <v>100</v>
      </c>
      <c r="B128" s="4">
        <v>1082</v>
      </c>
      <c r="C128" s="5">
        <v>3.4139596999999999</v>
      </c>
      <c r="D128" s="5">
        <v>1.1523905E-5</v>
      </c>
      <c r="E128" s="4" t="s">
        <v>38</v>
      </c>
      <c r="F128" s="4" t="s">
        <v>39</v>
      </c>
      <c r="G128" s="6">
        <v>1.4479</v>
      </c>
      <c r="H128" s="6">
        <v>6.8016300000000003</v>
      </c>
      <c r="I128" s="6">
        <v>2.24526</v>
      </c>
      <c r="J128" s="6">
        <v>1.4088099999999999</v>
      </c>
      <c r="K128" s="6">
        <v>9.6151300000000006</v>
      </c>
      <c r="L128" s="6">
        <v>3.26451</v>
      </c>
      <c r="M128" s="6">
        <v>1.8309800000000001</v>
      </c>
      <c r="N128" s="6">
        <v>6.3586900000000002</v>
      </c>
      <c r="O128" s="6">
        <v>2.3919999999999999</v>
      </c>
      <c r="P128" s="6">
        <f t="shared" si="3"/>
        <v>3.26451</v>
      </c>
      <c r="Q128" s="5">
        <f>SUM($D$3:$D128)</f>
        <v>1.276030292644E-3</v>
      </c>
    </row>
    <row r="129" spans="1:17" x14ac:dyDescent="0.25">
      <c r="A129" s="4">
        <v>96</v>
      </c>
      <c r="B129" s="4">
        <v>723</v>
      </c>
      <c r="C129" s="5">
        <v>2.384207</v>
      </c>
      <c r="D129" s="5">
        <v>9.6484099999999997E-6</v>
      </c>
      <c r="E129" s="4" t="s">
        <v>82</v>
      </c>
      <c r="F129" s="4" t="s">
        <v>83</v>
      </c>
      <c r="G129" s="6">
        <v>1.58765</v>
      </c>
      <c r="H129" s="6">
        <v>6.9162699999999999</v>
      </c>
      <c r="I129" s="6">
        <v>2.24335</v>
      </c>
      <c r="J129" s="6">
        <v>1.3244400000000001</v>
      </c>
      <c r="K129" s="6">
        <v>9.4259299999999993</v>
      </c>
      <c r="L129" s="6">
        <v>3.1907899999999998</v>
      </c>
      <c r="M129" s="6">
        <v>1.13537</v>
      </c>
      <c r="N129" s="6">
        <v>5.4407100000000002</v>
      </c>
      <c r="O129" s="6">
        <v>2.04725</v>
      </c>
      <c r="P129" s="6">
        <f t="shared" si="3"/>
        <v>3.1907899999999998</v>
      </c>
      <c r="Q129" s="5">
        <f>SUM($D$3:$D129)</f>
        <v>1.285678702644E-3</v>
      </c>
    </row>
    <row r="130" spans="1:17" x14ac:dyDescent="0.25">
      <c r="A130" s="4">
        <v>72</v>
      </c>
      <c r="B130" s="4">
        <v>215</v>
      </c>
      <c r="C130" s="5">
        <v>16.202068000000001</v>
      </c>
      <c r="D130" s="5">
        <v>7.4724586999999997E-5</v>
      </c>
      <c r="E130" s="4" t="s">
        <v>62</v>
      </c>
      <c r="F130" s="4" t="s">
        <v>63</v>
      </c>
      <c r="G130" s="6">
        <v>1.3606400000000001</v>
      </c>
      <c r="H130" s="6">
        <v>7.0487099999999998</v>
      </c>
      <c r="I130" s="6">
        <v>2.2760099999999999</v>
      </c>
      <c r="J130" s="6">
        <v>1.1756500000000001</v>
      </c>
      <c r="K130" s="6">
        <v>9.2353900000000007</v>
      </c>
      <c r="L130" s="6">
        <v>3.1239599999999998</v>
      </c>
      <c r="M130" s="6">
        <v>1.52196</v>
      </c>
      <c r="N130" s="6">
        <v>5.4264299999999999</v>
      </c>
      <c r="O130" s="6">
        <v>2.0403099999999998</v>
      </c>
      <c r="P130" s="6">
        <f t="shared" si="3"/>
        <v>3.1239599999999998</v>
      </c>
      <c r="Q130" s="5">
        <f>SUM($D$3:$D130)</f>
        <v>1.360403289644E-3</v>
      </c>
    </row>
    <row r="131" spans="1:17" x14ac:dyDescent="0.25">
      <c r="A131" s="4">
        <v>81</v>
      </c>
      <c r="B131" s="4">
        <v>2893</v>
      </c>
      <c r="C131" s="5">
        <v>10.298258000000001</v>
      </c>
      <c r="D131" s="5">
        <v>6.9034211999999999E-7</v>
      </c>
      <c r="E131" s="4" t="s">
        <v>70</v>
      </c>
      <c r="F131" s="4" t="s">
        <v>71</v>
      </c>
      <c r="G131" s="6">
        <v>1.6700999999999999</v>
      </c>
      <c r="H131" s="6">
        <v>6.8667999999999996</v>
      </c>
      <c r="I131" s="6">
        <v>2.21713</v>
      </c>
      <c r="J131" s="6">
        <v>1.3782399999999999</v>
      </c>
      <c r="K131" s="6">
        <v>9.1492199999999997</v>
      </c>
      <c r="L131" s="6">
        <v>3.09491</v>
      </c>
      <c r="M131" s="6">
        <v>1.14696</v>
      </c>
      <c r="N131" s="6">
        <v>5.4929199999999998</v>
      </c>
      <c r="O131" s="6">
        <v>2.0651700000000002</v>
      </c>
      <c r="P131" s="6">
        <f t="shared" ref="P131:P162" si="4">MAX(I131,L131,O131)</f>
        <v>3.09491</v>
      </c>
      <c r="Q131" s="5">
        <f>SUM($D$3:$D131)</f>
        <v>1.3610936317640001E-3</v>
      </c>
    </row>
    <row r="132" spans="1:17" x14ac:dyDescent="0.25">
      <c r="A132" s="4">
        <v>164</v>
      </c>
      <c r="B132" s="4">
        <v>297</v>
      </c>
      <c r="C132" s="5">
        <v>15.0534</v>
      </c>
      <c r="D132" s="5">
        <v>7.5994706000000005E-8</v>
      </c>
      <c r="E132" s="4" t="s">
        <v>148</v>
      </c>
      <c r="F132" s="4" t="s">
        <v>149</v>
      </c>
      <c r="G132" s="6">
        <v>1.8440700000000001</v>
      </c>
      <c r="H132" s="6">
        <v>7.0330599999999999</v>
      </c>
      <c r="I132" s="6">
        <v>2.27725</v>
      </c>
      <c r="J132" s="6">
        <v>1.48576</v>
      </c>
      <c r="K132" s="6">
        <v>8.9793800000000008</v>
      </c>
      <c r="L132" s="6">
        <v>3.0378400000000001</v>
      </c>
      <c r="M132" s="6">
        <v>1.66736</v>
      </c>
      <c r="N132" s="6">
        <v>4.9442700000000004</v>
      </c>
      <c r="O132" s="6">
        <v>1.86052</v>
      </c>
      <c r="P132" s="6">
        <f t="shared" si="4"/>
        <v>3.0378400000000001</v>
      </c>
      <c r="Q132" s="5">
        <f>SUM($D$3:$D132)</f>
        <v>1.3611696264700002E-3</v>
      </c>
    </row>
    <row r="133" spans="1:17" x14ac:dyDescent="0.25">
      <c r="A133" s="4">
        <v>59</v>
      </c>
      <c r="B133" s="4">
        <v>1193</v>
      </c>
      <c r="C133" s="5">
        <v>2.7255025000000002</v>
      </c>
      <c r="D133" s="5">
        <v>3.9773993000000003E-5</v>
      </c>
      <c r="E133" s="4" t="s">
        <v>46</v>
      </c>
      <c r="F133" s="4" t="s">
        <v>47</v>
      </c>
      <c r="G133" s="6">
        <v>0.98524999999999996</v>
      </c>
      <c r="H133" s="6">
        <v>6.1719299999999997</v>
      </c>
      <c r="I133" s="6">
        <v>1.9932300000000001</v>
      </c>
      <c r="J133" s="6">
        <v>0.90255099999999999</v>
      </c>
      <c r="K133" s="6">
        <v>8.9277200000000008</v>
      </c>
      <c r="L133" s="6">
        <v>3.0206400000000002</v>
      </c>
      <c r="M133" s="6">
        <v>0.98783900000000002</v>
      </c>
      <c r="N133" s="6">
        <v>4.7984099999999996</v>
      </c>
      <c r="O133" s="6">
        <v>1.8073900000000001</v>
      </c>
      <c r="P133" s="6">
        <f t="shared" si="4"/>
        <v>3.0206400000000002</v>
      </c>
      <c r="Q133" s="5">
        <f>SUM($D$3:$D133)</f>
        <v>1.4009436194700002E-3</v>
      </c>
    </row>
    <row r="134" spans="1:17" x14ac:dyDescent="0.25">
      <c r="A134" s="4">
        <v>32</v>
      </c>
      <c r="B134" s="4">
        <v>1176</v>
      </c>
      <c r="C134" s="5">
        <v>2.5463612000000002</v>
      </c>
      <c r="D134" s="5">
        <v>1.7421999E-7</v>
      </c>
      <c r="E134" s="4" t="s">
        <v>68</v>
      </c>
      <c r="F134" s="4" t="s">
        <v>69</v>
      </c>
      <c r="G134" s="6">
        <v>1.2988900000000001</v>
      </c>
      <c r="H134" s="6">
        <v>6.4523299999999999</v>
      </c>
      <c r="I134" s="6">
        <v>2.0963500000000002</v>
      </c>
      <c r="J134" s="6">
        <v>1.0989899999999999</v>
      </c>
      <c r="K134" s="6">
        <v>8.7901699999999998</v>
      </c>
      <c r="L134" s="6">
        <v>2.9795099999999999</v>
      </c>
      <c r="M134" s="6">
        <v>1.1227799999999999</v>
      </c>
      <c r="N134" s="6">
        <v>4.9288100000000004</v>
      </c>
      <c r="O134" s="6">
        <v>1.8559000000000001</v>
      </c>
      <c r="P134" s="6">
        <f t="shared" si="4"/>
        <v>2.9795099999999999</v>
      </c>
      <c r="Q134" s="5">
        <f>SUM($D$3:$D134)</f>
        <v>1.4011178394600003E-3</v>
      </c>
    </row>
    <row r="135" spans="1:17" x14ac:dyDescent="0.25">
      <c r="A135" s="4">
        <v>78</v>
      </c>
      <c r="B135" s="4">
        <v>1198</v>
      </c>
      <c r="C135" s="5">
        <v>3.8297428999999998</v>
      </c>
      <c r="D135" s="5">
        <v>1.4162607E-5</v>
      </c>
      <c r="E135" s="4" t="s">
        <v>110</v>
      </c>
      <c r="F135" s="4" t="s">
        <v>111</v>
      </c>
      <c r="G135" s="6">
        <v>0.93773700000000004</v>
      </c>
      <c r="H135" s="6">
        <v>6.17544</v>
      </c>
      <c r="I135" s="6">
        <v>2.00305</v>
      </c>
      <c r="J135" s="6">
        <v>1.04823</v>
      </c>
      <c r="K135" s="6">
        <v>8.4699299999999997</v>
      </c>
      <c r="L135" s="6">
        <v>2.86503</v>
      </c>
      <c r="M135" s="6">
        <v>1.30287</v>
      </c>
      <c r="N135" s="6">
        <v>5.3926299999999996</v>
      </c>
      <c r="O135" s="6">
        <v>2.02847</v>
      </c>
      <c r="P135" s="6">
        <f t="shared" si="4"/>
        <v>2.86503</v>
      </c>
      <c r="Q135" s="5">
        <f>SUM($D$3:$D135)</f>
        <v>1.4152804464600004E-3</v>
      </c>
    </row>
    <row r="136" spans="1:17" x14ac:dyDescent="0.25">
      <c r="A136" s="4">
        <v>57</v>
      </c>
      <c r="B136" s="4">
        <v>1208</v>
      </c>
      <c r="C136" s="5">
        <v>4.8591661000000004</v>
      </c>
      <c r="D136" s="5">
        <v>1.4378438999999999E-5</v>
      </c>
      <c r="E136" s="4" t="s">
        <v>42</v>
      </c>
      <c r="F136" s="4" t="s">
        <v>43</v>
      </c>
      <c r="G136" s="6">
        <v>1.3992800000000001</v>
      </c>
      <c r="H136" s="6">
        <v>5.5580299999999996</v>
      </c>
      <c r="I136" s="6">
        <v>1.8126899999999999</v>
      </c>
      <c r="J136" s="6">
        <v>1.24441</v>
      </c>
      <c r="K136" s="6">
        <v>8.2938100000000006</v>
      </c>
      <c r="L136" s="6">
        <v>2.8070300000000001</v>
      </c>
      <c r="M136" s="6">
        <v>1.5499799999999999</v>
      </c>
      <c r="N136" s="6">
        <v>5.2269600000000001</v>
      </c>
      <c r="O136" s="6">
        <v>1.9742</v>
      </c>
      <c r="P136" s="6">
        <f t="shared" si="4"/>
        <v>2.8070300000000001</v>
      </c>
      <c r="Q136" s="5">
        <f>SUM($D$3:$D136)</f>
        <v>1.4296588854600003E-3</v>
      </c>
    </row>
    <row r="137" spans="1:17" x14ac:dyDescent="0.25">
      <c r="A137" s="4">
        <v>40</v>
      </c>
      <c r="B137" s="4">
        <v>3473</v>
      </c>
      <c r="C137" s="5">
        <v>2.8404186</v>
      </c>
      <c r="D137" s="5">
        <v>2.5398101999999999E-5</v>
      </c>
      <c r="E137" s="4" t="s">
        <v>22</v>
      </c>
      <c r="F137" s="4" t="s">
        <v>23</v>
      </c>
      <c r="G137" s="6">
        <v>2.0581100000000001</v>
      </c>
      <c r="H137" s="6">
        <v>5.4147999999999996</v>
      </c>
      <c r="I137" s="6">
        <v>1.75901</v>
      </c>
      <c r="J137" s="6">
        <v>1.6955899999999999</v>
      </c>
      <c r="K137" s="6">
        <v>8.2511100000000006</v>
      </c>
      <c r="L137" s="6">
        <v>2.7937099999999999</v>
      </c>
      <c r="M137" s="6">
        <v>1.9734499999999999</v>
      </c>
      <c r="N137" s="6">
        <v>5.1856799999999996</v>
      </c>
      <c r="O137" s="6">
        <v>1.9507000000000001</v>
      </c>
      <c r="P137" s="6">
        <f t="shared" si="4"/>
        <v>2.7937099999999999</v>
      </c>
      <c r="Q137" s="5">
        <f>SUM($D$3:$D137)</f>
        <v>1.4550569874600004E-3</v>
      </c>
    </row>
    <row r="138" spans="1:17" x14ac:dyDescent="0.25">
      <c r="A138" s="4">
        <v>50</v>
      </c>
      <c r="B138" s="4">
        <v>1521</v>
      </c>
      <c r="C138" s="5">
        <v>3.1225679</v>
      </c>
      <c r="D138" s="5">
        <v>1.287924E-4</v>
      </c>
      <c r="E138" s="4" t="s">
        <v>34</v>
      </c>
      <c r="F138" s="4" t="s">
        <v>35</v>
      </c>
      <c r="G138" s="6">
        <v>1.7151799999999999</v>
      </c>
      <c r="H138" s="6">
        <v>6.3731999999999998</v>
      </c>
      <c r="I138" s="6">
        <v>2.0579100000000001</v>
      </c>
      <c r="J138" s="6">
        <v>1.3596299999999999</v>
      </c>
      <c r="K138" s="6">
        <v>8.2394300000000005</v>
      </c>
      <c r="L138" s="6">
        <v>2.7874699999999999</v>
      </c>
      <c r="M138" s="6">
        <v>1.61815</v>
      </c>
      <c r="N138" s="6">
        <v>4.7249699999999999</v>
      </c>
      <c r="O138" s="6">
        <v>1.77688</v>
      </c>
      <c r="P138" s="6">
        <f t="shared" si="4"/>
        <v>2.7874699999999999</v>
      </c>
      <c r="Q138" s="5">
        <f>SUM($D$3:$D138)</f>
        <v>1.5838493874600003E-3</v>
      </c>
    </row>
    <row r="139" spans="1:17" x14ac:dyDescent="0.25">
      <c r="A139" s="4">
        <v>53</v>
      </c>
      <c r="B139" s="4">
        <v>159</v>
      </c>
      <c r="C139" s="5">
        <v>4.0950689000000002</v>
      </c>
      <c r="D139" s="5">
        <v>2.7777525000000001E-5</v>
      </c>
      <c r="E139" s="4" t="s">
        <v>36</v>
      </c>
      <c r="F139" s="4" t="s">
        <v>37</v>
      </c>
      <c r="G139" s="6">
        <v>1.2156</v>
      </c>
      <c r="H139" s="6">
        <v>5.8502099999999997</v>
      </c>
      <c r="I139" s="6">
        <v>1.8966700000000001</v>
      </c>
      <c r="J139" s="6">
        <v>1.11591</v>
      </c>
      <c r="K139" s="6">
        <v>8.15184</v>
      </c>
      <c r="L139" s="6">
        <v>2.76295</v>
      </c>
      <c r="M139" s="6">
        <v>1.42676</v>
      </c>
      <c r="N139" s="6">
        <v>4.4321999999999999</v>
      </c>
      <c r="O139" s="6">
        <v>1.6700299999999999</v>
      </c>
      <c r="P139" s="6">
        <f t="shared" si="4"/>
        <v>2.76295</v>
      </c>
      <c r="Q139" s="5">
        <f>SUM($D$3:$D139)</f>
        <v>1.6116269124600003E-3</v>
      </c>
    </row>
    <row r="140" spans="1:17" x14ac:dyDescent="0.25">
      <c r="A140" s="4">
        <v>71</v>
      </c>
      <c r="B140" s="4">
        <v>97</v>
      </c>
      <c r="C140" s="5">
        <v>8.3980455000000003</v>
      </c>
      <c r="D140" s="5">
        <v>2.0270737999999999E-6</v>
      </c>
      <c r="E140" s="4" t="s">
        <v>98</v>
      </c>
      <c r="F140" s="4" t="s">
        <v>99</v>
      </c>
      <c r="G140" s="6">
        <v>1.1426499999999999</v>
      </c>
      <c r="H140" s="6">
        <v>6.1677600000000004</v>
      </c>
      <c r="I140" s="6">
        <v>1.9915799999999999</v>
      </c>
      <c r="J140" s="6">
        <v>0.95470699999999997</v>
      </c>
      <c r="K140" s="6">
        <v>8.16296</v>
      </c>
      <c r="L140" s="6">
        <v>2.7623500000000001</v>
      </c>
      <c r="M140" s="6">
        <v>0.97897000000000001</v>
      </c>
      <c r="N140" s="6">
        <v>4.9205500000000004</v>
      </c>
      <c r="O140" s="6">
        <v>1.8531500000000001</v>
      </c>
      <c r="P140" s="6">
        <f t="shared" si="4"/>
        <v>2.7623500000000001</v>
      </c>
      <c r="Q140" s="5">
        <f>SUM($D$3:$D140)</f>
        <v>1.6136539862600002E-3</v>
      </c>
    </row>
    <row r="141" spans="1:17" x14ac:dyDescent="0.25">
      <c r="A141" s="4">
        <v>140</v>
      </c>
      <c r="B141" s="4">
        <v>803</v>
      </c>
      <c r="C141" s="5">
        <v>4.0682969</v>
      </c>
      <c r="D141" s="5">
        <v>3.0698842999999999E-7</v>
      </c>
      <c r="E141" s="4" t="s">
        <v>72</v>
      </c>
      <c r="F141" s="4" t="s">
        <v>73</v>
      </c>
      <c r="G141" s="6">
        <v>1.89212</v>
      </c>
      <c r="H141" s="6">
        <v>5.7679</v>
      </c>
      <c r="I141" s="6">
        <v>1.8626799999999999</v>
      </c>
      <c r="J141" s="6">
        <v>1.56379</v>
      </c>
      <c r="K141" s="6">
        <v>7.9468399999999999</v>
      </c>
      <c r="L141" s="6">
        <v>2.6880899999999999</v>
      </c>
      <c r="M141" s="6">
        <v>1.9835</v>
      </c>
      <c r="N141" s="6">
        <v>5.0655700000000001</v>
      </c>
      <c r="O141" s="6">
        <v>1.9045000000000001</v>
      </c>
      <c r="P141" s="6">
        <f t="shared" si="4"/>
        <v>2.6880899999999999</v>
      </c>
      <c r="Q141" s="5">
        <f>SUM($D$3:$D141)</f>
        <v>1.6139609746900002E-3</v>
      </c>
    </row>
    <row r="142" spans="1:17" x14ac:dyDescent="0.25">
      <c r="A142" s="4">
        <v>56</v>
      </c>
      <c r="B142" s="4">
        <v>1512</v>
      </c>
      <c r="C142" s="5">
        <v>2.4191058000000001</v>
      </c>
      <c r="D142" s="5">
        <v>1.0917280999999999E-5</v>
      </c>
      <c r="E142" s="4" t="s">
        <v>40</v>
      </c>
      <c r="F142" s="4" t="s">
        <v>41</v>
      </c>
      <c r="G142" s="6">
        <v>1.7155</v>
      </c>
      <c r="H142" s="6">
        <v>5.8881300000000003</v>
      </c>
      <c r="I142" s="6">
        <v>1.9020600000000001</v>
      </c>
      <c r="J142" s="6">
        <v>1.4415</v>
      </c>
      <c r="K142" s="6">
        <v>7.88239</v>
      </c>
      <c r="L142" s="6">
        <v>2.6689500000000002</v>
      </c>
      <c r="M142" s="6">
        <v>1.81602</v>
      </c>
      <c r="N142" s="6">
        <v>4.5795599999999999</v>
      </c>
      <c r="O142" s="6">
        <v>1.7277499999999999</v>
      </c>
      <c r="P142" s="6">
        <f t="shared" si="4"/>
        <v>2.6689500000000002</v>
      </c>
      <c r="Q142" s="5">
        <f>SUM($D$3:$D142)</f>
        <v>1.6248782556900002E-3</v>
      </c>
    </row>
    <row r="143" spans="1:17" x14ac:dyDescent="0.25">
      <c r="A143" s="4">
        <v>48</v>
      </c>
      <c r="B143" s="4">
        <v>779</v>
      </c>
      <c r="C143" s="5">
        <v>1.4337565000000001</v>
      </c>
      <c r="D143" s="5">
        <v>4.8955931999999997E-5</v>
      </c>
      <c r="E143" s="4" t="s">
        <v>32</v>
      </c>
      <c r="F143" s="4" t="s">
        <v>33</v>
      </c>
      <c r="G143" s="6">
        <v>1.21529</v>
      </c>
      <c r="H143" s="6">
        <v>5.2850000000000001</v>
      </c>
      <c r="I143" s="6">
        <v>1.714</v>
      </c>
      <c r="J143" s="6">
        <v>1.04037</v>
      </c>
      <c r="K143" s="6">
        <v>7.8433200000000003</v>
      </c>
      <c r="L143" s="6">
        <v>2.6547499999999999</v>
      </c>
      <c r="M143" s="6">
        <v>1.21017</v>
      </c>
      <c r="N143" s="6">
        <v>4.8757599999999996</v>
      </c>
      <c r="O143" s="6">
        <v>1.83439</v>
      </c>
      <c r="P143" s="6">
        <f t="shared" si="4"/>
        <v>2.6547499999999999</v>
      </c>
      <c r="Q143" s="5">
        <f>SUM($D$3:$D143)</f>
        <v>1.6738341876900002E-3</v>
      </c>
    </row>
    <row r="144" spans="1:17" x14ac:dyDescent="0.25">
      <c r="A144" s="4">
        <v>38</v>
      </c>
      <c r="B144" s="4">
        <v>1489</v>
      </c>
      <c r="C144" s="5">
        <v>2.7596485999999998</v>
      </c>
      <c r="D144" s="5">
        <v>3.1169844000000002E-7</v>
      </c>
      <c r="E144" s="4" t="s">
        <v>18</v>
      </c>
      <c r="F144" s="4" t="s">
        <v>19</v>
      </c>
      <c r="G144" s="6">
        <v>1.55179</v>
      </c>
      <c r="H144" s="6">
        <v>5.9660599999999997</v>
      </c>
      <c r="I144" s="6">
        <v>1.92628</v>
      </c>
      <c r="J144" s="6">
        <v>1.2287600000000001</v>
      </c>
      <c r="K144" s="6">
        <v>7.7374700000000001</v>
      </c>
      <c r="L144" s="6">
        <v>2.6173600000000001</v>
      </c>
      <c r="M144" s="6">
        <v>1.1971499999999999</v>
      </c>
      <c r="N144" s="6">
        <v>4.6659100000000002</v>
      </c>
      <c r="O144" s="6">
        <v>1.7549300000000001</v>
      </c>
      <c r="P144" s="6">
        <f t="shared" si="4"/>
        <v>2.6173600000000001</v>
      </c>
      <c r="Q144" s="5">
        <f>SUM($D$3:$D144)</f>
        <v>1.6741458861300003E-3</v>
      </c>
    </row>
    <row r="145" spans="1:17" x14ac:dyDescent="0.25">
      <c r="A145" s="4">
        <v>73</v>
      </c>
      <c r="B145" s="4">
        <v>269</v>
      </c>
      <c r="C145" s="5">
        <v>23.867999999999999</v>
      </c>
      <c r="D145" s="5">
        <v>3.1156774999999998E-5</v>
      </c>
      <c r="E145" s="4" t="s">
        <v>100</v>
      </c>
      <c r="F145" s="4" t="s">
        <v>101</v>
      </c>
      <c r="G145" s="6">
        <v>1.50237</v>
      </c>
      <c r="H145" s="6">
        <v>5.2682900000000004</v>
      </c>
      <c r="I145" s="6">
        <v>1.70461</v>
      </c>
      <c r="J145" s="6">
        <v>1.2000599999999999</v>
      </c>
      <c r="K145" s="6">
        <v>7.3467399999999996</v>
      </c>
      <c r="L145" s="6">
        <v>2.4851700000000001</v>
      </c>
      <c r="M145" s="6">
        <v>1.2561100000000001</v>
      </c>
      <c r="N145" s="6">
        <v>4.1573399999999996</v>
      </c>
      <c r="O145" s="6">
        <v>1.5645800000000001</v>
      </c>
      <c r="P145" s="6">
        <f t="shared" si="4"/>
        <v>2.4851700000000001</v>
      </c>
      <c r="Q145" s="5">
        <f>SUM($D$3:$D145)</f>
        <v>1.7053026611300003E-3</v>
      </c>
    </row>
    <row r="146" spans="1:17" x14ac:dyDescent="0.25">
      <c r="A146" s="4">
        <v>49</v>
      </c>
      <c r="B146" s="4">
        <v>827</v>
      </c>
      <c r="C146" s="5">
        <v>5.9500237</v>
      </c>
      <c r="D146" s="5">
        <v>1.0883115E-4</v>
      </c>
      <c r="E146" s="4" t="s">
        <v>80</v>
      </c>
      <c r="F146" s="4" t="s">
        <v>81</v>
      </c>
      <c r="G146" s="6">
        <v>1.0715399999999999</v>
      </c>
      <c r="H146" s="6">
        <v>5.5551199999999996</v>
      </c>
      <c r="I146" s="6">
        <v>1.79687</v>
      </c>
      <c r="J146" s="6">
        <v>1.0536799999999999</v>
      </c>
      <c r="K146" s="6">
        <v>7.2885099999999996</v>
      </c>
      <c r="L146" s="6">
        <v>2.4653999999999998</v>
      </c>
      <c r="M146" s="6">
        <v>1.2328300000000001</v>
      </c>
      <c r="N146" s="6">
        <v>4.1565599999999998</v>
      </c>
      <c r="O146" s="6">
        <v>1.56457</v>
      </c>
      <c r="P146" s="6">
        <f t="shared" si="4"/>
        <v>2.4653999999999998</v>
      </c>
      <c r="Q146" s="5">
        <f>SUM($D$3:$D146)</f>
        <v>1.8141338111300003E-3</v>
      </c>
    </row>
    <row r="147" spans="1:17" x14ac:dyDescent="0.25">
      <c r="A147" s="4">
        <v>22</v>
      </c>
      <c r="B147" s="4">
        <v>2654</v>
      </c>
      <c r="C147" s="5">
        <v>5.5005698000000001</v>
      </c>
      <c r="D147" s="5">
        <v>4.7493583999999998E-5</v>
      </c>
      <c r="E147" s="4" t="s">
        <v>48</v>
      </c>
      <c r="F147" s="4" t="s">
        <v>49</v>
      </c>
      <c r="G147" s="6">
        <v>0.83233000000000001</v>
      </c>
      <c r="H147" s="6">
        <v>5.7510500000000002</v>
      </c>
      <c r="I147" s="6">
        <v>1.85694</v>
      </c>
      <c r="J147" s="6">
        <v>0.73488200000000004</v>
      </c>
      <c r="K147" s="6">
        <v>7.1557300000000001</v>
      </c>
      <c r="L147" s="6">
        <v>2.42049</v>
      </c>
      <c r="M147" s="6">
        <v>0.68245500000000003</v>
      </c>
      <c r="N147" s="6">
        <v>3.98814</v>
      </c>
      <c r="O147" s="6">
        <v>1.4995099999999999</v>
      </c>
      <c r="P147" s="6">
        <f t="shared" si="4"/>
        <v>2.42049</v>
      </c>
      <c r="Q147" s="5">
        <f>SUM($D$3:$D147)</f>
        <v>1.8616273951300004E-3</v>
      </c>
    </row>
    <row r="148" spans="1:17" x14ac:dyDescent="0.25">
      <c r="A148" s="4">
        <v>8</v>
      </c>
      <c r="B148" s="4">
        <v>754</v>
      </c>
      <c r="C148" s="5">
        <v>4.1841631000000001</v>
      </c>
      <c r="D148" s="5">
        <v>6.6997504999999997E-5</v>
      </c>
      <c r="E148" s="4" t="s">
        <v>20</v>
      </c>
      <c r="F148" s="4" t="s">
        <v>21</v>
      </c>
      <c r="G148" s="6">
        <v>1.1574500000000001</v>
      </c>
      <c r="H148" s="6">
        <v>5.0098399999999996</v>
      </c>
      <c r="I148" s="6">
        <v>1.6224700000000001</v>
      </c>
      <c r="J148" s="6">
        <v>1.0057100000000001</v>
      </c>
      <c r="K148" s="6">
        <v>7.1280900000000003</v>
      </c>
      <c r="L148" s="6">
        <v>2.4119000000000002</v>
      </c>
      <c r="M148" s="6">
        <v>0.99588399999999999</v>
      </c>
      <c r="N148" s="6">
        <v>3.95167</v>
      </c>
      <c r="O148" s="6">
        <v>1.4883500000000001</v>
      </c>
      <c r="P148" s="6">
        <f t="shared" si="4"/>
        <v>2.4119000000000002</v>
      </c>
      <c r="Q148" s="5">
        <f>SUM($D$3:$D148)</f>
        <v>1.9286249001300004E-3</v>
      </c>
    </row>
    <row r="149" spans="1:17" x14ac:dyDescent="0.25">
      <c r="A149" s="4">
        <v>10</v>
      </c>
      <c r="B149" s="4">
        <v>755</v>
      </c>
      <c r="C149" s="5">
        <v>2.0603156</v>
      </c>
      <c r="D149" s="5">
        <v>1.4824711E-4</v>
      </c>
      <c r="E149" s="4" t="s">
        <v>24</v>
      </c>
      <c r="F149" s="4" t="s">
        <v>25</v>
      </c>
      <c r="G149" s="6">
        <v>0.880745</v>
      </c>
      <c r="H149" s="6">
        <v>5.0264600000000002</v>
      </c>
      <c r="I149" s="6">
        <v>1.62557</v>
      </c>
      <c r="J149" s="6">
        <v>0.76899300000000004</v>
      </c>
      <c r="K149" s="6">
        <v>7.0130400000000002</v>
      </c>
      <c r="L149" s="6">
        <v>2.3805200000000002</v>
      </c>
      <c r="M149" s="6">
        <v>0.96009299999999997</v>
      </c>
      <c r="N149" s="6">
        <v>3.7464499999999998</v>
      </c>
      <c r="O149" s="6">
        <v>1.4526699999999999</v>
      </c>
      <c r="P149" s="6">
        <f t="shared" si="4"/>
        <v>2.3805200000000002</v>
      </c>
      <c r="Q149" s="5">
        <f>SUM($D$3:$D149)</f>
        <v>2.0768720101300006E-3</v>
      </c>
    </row>
    <row r="150" spans="1:17" x14ac:dyDescent="0.25">
      <c r="A150" s="4">
        <v>133</v>
      </c>
      <c r="B150" s="4">
        <v>286</v>
      </c>
      <c r="C150" s="5">
        <v>12.759613</v>
      </c>
      <c r="D150" s="5">
        <v>9.2496820999999996E-6</v>
      </c>
      <c r="E150" s="4" t="s">
        <v>8</v>
      </c>
      <c r="F150" s="4" t="s">
        <v>9</v>
      </c>
      <c r="G150" s="6">
        <v>2.0806300000000002</v>
      </c>
      <c r="H150" s="6">
        <v>5.0975900000000003</v>
      </c>
      <c r="I150" s="6">
        <v>1.6463699999999999</v>
      </c>
      <c r="J150" s="6">
        <v>1.6649700000000001</v>
      </c>
      <c r="K150" s="6">
        <v>6.9570499999999997</v>
      </c>
      <c r="L150" s="6">
        <v>2.35365</v>
      </c>
      <c r="M150" s="6">
        <v>1.38974</v>
      </c>
      <c r="N150" s="6">
        <v>3.8994200000000001</v>
      </c>
      <c r="O150" s="6">
        <v>1.4664999999999999</v>
      </c>
      <c r="P150" s="6">
        <f t="shared" si="4"/>
        <v>2.35365</v>
      </c>
      <c r="Q150" s="5">
        <f>SUM($D$3:$D150)</f>
        <v>2.0861216922300006E-3</v>
      </c>
    </row>
    <row r="151" spans="1:17" x14ac:dyDescent="0.25">
      <c r="A151" s="4">
        <v>43</v>
      </c>
      <c r="B151" s="4">
        <v>165</v>
      </c>
      <c r="C151" s="5">
        <v>2.7198913</v>
      </c>
      <c r="D151" s="5">
        <v>3.7148988E-5</v>
      </c>
      <c r="E151" s="4" t="s">
        <v>74</v>
      </c>
      <c r="F151" s="4" t="s">
        <v>75</v>
      </c>
      <c r="G151" s="6">
        <v>1.10562</v>
      </c>
      <c r="H151" s="6">
        <v>4.5351499999999998</v>
      </c>
      <c r="I151" s="6">
        <v>1.46594</v>
      </c>
      <c r="J151" s="6">
        <v>0.983128</v>
      </c>
      <c r="K151" s="6">
        <v>6.7689000000000004</v>
      </c>
      <c r="L151" s="6">
        <v>2.2919900000000002</v>
      </c>
      <c r="M151" s="6">
        <v>1.1865399999999999</v>
      </c>
      <c r="N151" s="6">
        <v>3.8753600000000001</v>
      </c>
      <c r="O151" s="6">
        <v>1.4645600000000001</v>
      </c>
      <c r="P151" s="6">
        <f t="shared" si="4"/>
        <v>2.2919900000000002</v>
      </c>
      <c r="Q151" s="5">
        <f>SUM($D$3:$D151)</f>
        <v>2.1232706802300004E-3</v>
      </c>
    </row>
    <row r="152" spans="1:17" x14ac:dyDescent="0.25">
      <c r="A152" s="4">
        <v>77</v>
      </c>
      <c r="B152" s="4">
        <v>1551</v>
      </c>
      <c r="C152" s="5">
        <v>3.3850414999999998</v>
      </c>
      <c r="D152" s="5">
        <v>2.4960604E-5</v>
      </c>
      <c r="E152" s="4" t="s">
        <v>108</v>
      </c>
      <c r="F152" s="4" t="s">
        <v>109</v>
      </c>
      <c r="G152" s="6">
        <v>1.36513</v>
      </c>
      <c r="H152" s="6">
        <v>4.9145599999999998</v>
      </c>
      <c r="I152" s="6">
        <v>1.5870200000000001</v>
      </c>
      <c r="J152" s="6">
        <v>1.22221</v>
      </c>
      <c r="K152" s="6">
        <v>6.70059</v>
      </c>
      <c r="L152" s="6">
        <v>2.2668599999999999</v>
      </c>
      <c r="M152" s="6">
        <v>1.5121</v>
      </c>
      <c r="N152" s="6">
        <v>4.0241800000000003</v>
      </c>
      <c r="O152" s="6">
        <v>1.5129600000000001</v>
      </c>
      <c r="P152" s="6">
        <f t="shared" si="4"/>
        <v>2.2668599999999999</v>
      </c>
      <c r="Q152" s="5">
        <f>SUM($D$3:$D152)</f>
        <v>2.1482312842300002E-3</v>
      </c>
    </row>
    <row r="153" spans="1:17" x14ac:dyDescent="0.25">
      <c r="A153" s="4">
        <v>64</v>
      </c>
      <c r="B153" s="4">
        <v>1533</v>
      </c>
      <c r="C153" s="5">
        <v>3.8769219000000001</v>
      </c>
      <c r="D153" s="5">
        <v>3.0321435E-5</v>
      </c>
      <c r="E153" s="4" t="s">
        <v>92</v>
      </c>
      <c r="F153" s="4" t="s">
        <v>93</v>
      </c>
      <c r="G153" s="6">
        <v>1.32229</v>
      </c>
      <c r="H153" s="6">
        <v>4.9405000000000001</v>
      </c>
      <c r="I153" s="6">
        <v>1.59623</v>
      </c>
      <c r="J153" s="6">
        <v>1.1127</v>
      </c>
      <c r="K153" s="6">
        <v>6.68893</v>
      </c>
      <c r="L153" s="6">
        <v>2.2665999999999999</v>
      </c>
      <c r="M153" s="6">
        <v>1.40561</v>
      </c>
      <c r="N153" s="6">
        <v>3.93363</v>
      </c>
      <c r="O153" s="6">
        <v>1.4955099999999999</v>
      </c>
      <c r="P153" s="6">
        <f t="shared" si="4"/>
        <v>2.2665999999999999</v>
      </c>
      <c r="Q153" s="5">
        <f>SUM($D$3:$D153)</f>
        <v>2.17855271923E-3</v>
      </c>
    </row>
    <row r="154" spans="1:17" x14ac:dyDescent="0.25">
      <c r="A154" s="4">
        <v>26</v>
      </c>
      <c r="B154" s="4">
        <v>1500</v>
      </c>
      <c r="C154" s="5">
        <v>3.7772036</v>
      </c>
      <c r="D154" s="5">
        <v>4.3237182999999997E-6</v>
      </c>
      <c r="E154" s="4" t="s">
        <v>56</v>
      </c>
      <c r="F154" s="4" t="s">
        <v>57</v>
      </c>
      <c r="G154" s="6">
        <v>1.2004300000000001</v>
      </c>
      <c r="H154" s="6">
        <v>4.96983</v>
      </c>
      <c r="I154" s="6">
        <v>1.6130199999999999</v>
      </c>
      <c r="J154" s="6">
        <v>1.0690900000000001</v>
      </c>
      <c r="K154" s="6">
        <v>6.6708299999999996</v>
      </c>
      <c r="L154" s="6">
        <v>2.2605400000000002</v>
      </c>
      <c r="M154" s="6">
        <v>1.26959</v>
      </c>
      <c r="N154" s="6">
        <v>4.0265300000000002</v>
      </c>
      <c r="O154" s="6">
        <v>1.51654</v>
      </c>
      <c r="P154" s="6">
        <f t="shared" si="4"/>
        <v>2.2605400000000002</v>
      </c>
      <c r="Q154" s="5">
        <f>SUM($D$3:$D154)</f>
        <v>2.1828764375299999E-3</v>
      </c>
    </row>
    <row r="155" spans="1:17" x14ac:dyDescent="0.25">
      <c r="A155" s="4">
        <v>13</v>
      </c>
      <c r="B155" s="4">
        <v>238</v>
      </c>
      <c r="C155" s="5">
        <v>11.009404999999999</v>
      </c>
      <c r="D155" s="5">
        <v>4.0072437999999997E-5</v>
      </c>
      <c r="E155" s="4" t="s">
        <v>30</v>
      </c>
      <c r="F155" s="4" t="s">
        <v>31</v>
      </c>
      <c r="G155" s="6">
        <v>1.7420100000000001</v>
      </c>
      <c r="H155" s="6">
        <v>4.5537400000000003</v>
      </c>
      <c r="I155" s="6">
        <v>1.47472</v>
      </c>
      <c r="J155" s="6">
        <v>1.3684400000000001</v>
      </c>
      <c r="K155" s="6">
        <v>6.5974399999999997</v>
      </c>
      <c r="L155" s="6">
        <v>2.2332700000000001</v>
      </c>
      <c r="M155" s="6">
        <v>1.59717</v>
      </c>
      <c r="N155" s="6">
        <v>4.4196999999999997</v>
      </c>
      <c r="O155" s="6">
        <v>1.6777899999999999</v>
      </c>
      <c r="P155" s="6">
        <f t="shared" si="4"/>
        <v>2.2332700000000001</v>
      </c>
      <c r="Q155" s="5">
        <f>SUM($D$3:$D155)</f>
        <v>2.2229488755299998E-3</v>
      </c>
    </row>
    <row r="156" spans="1:17" x14ac:dyDescent="0.25">
      <c r="A156" s="4">
        <v>44</v>
      </c>
      <c r="B156" s="4">
        <v>1039</v>
      </c>
      <c r="C156" s="5">
        <v>4.5712457000000004</v>
      </c>
      <c r="D156" s="5">
        <v>2.1215199E-5</v>
      </c>
      <c r="E156" s="4" t="s">
        <v>76</v>
      </c>
      <c r="F156" s="4" t="s">
        <v>77</v>
      </c>
      <c r="G156" s="6">
        <v>1.7245999999999999</v>
      </c>
      <c r="H156" s="6">
        <v>4.22112</v>
      </c>
      <c r="I156" s="6">
        <v>1.36965</v>
      </c>
      <c r="J156" s="6">
        <v>1.57612</v>
      </c>
      <c r="K156" s="6">
        <v>6.4339599999999999</v>
      </c>
      <c r="L156" s="6">
        <v>2.1784599999999998</v>
      </c>
      <c r="M156" s="6">
        <v>2.13293</v>
      </c>
      <c r="N156" s="6">
        <v>4.1595500000000003</v>
      </c>
      <c r="O156" s="6">
        <v>1.5759000000000001</v>
      </c>
      <c r="P156" s="6">
        <f t="shared" si="4"/>
        <v>2.1784599999999998</v>
      </c>
      <c r="Q156" s="5">
        <f>SUM($D$3:$D156)</f>
        <v>2.2441640745299997E-3</v>
      </c>
    </row>
    <row r="157" spans="1:17" x14ac:dyDescent="0.25">
      <c r="A157" s="4">
        <v>65</v>
      </c>
      <c r="B157" s="4">
        <v>730</v>
      </c>
      <c r="C157" s="5">
        <v>4.2512255000000003</v>
      </c>
      <c r="D157" s="5">
        <v>2.1684967999999999E-5</v>
      </c>
      <c r="E157" s="4" t="s">
        <v>52</v>
      </c>
      <c r="F157" s="4" t="s">
        <v>53</v>
      </c>
      <c r="G157" s="6">
        <v>1.36202</v>
      </c>
      <c r="H157" s="6">
        <v>4.8565399999999999</v>
      </c>
      <c r="I157" s="6">
        <v>1.5692699999999999</v>
      </c>
      <c r="J157" s="6">
        <v>1.1063000000000001</v>
      </c>
      <c r="K157" s="6">
        <v>6.3742299999999998</v>
      </c>
      <c r="L157" s="6">
        <v>2.16256</v>
      </c>
      <c r="M157" s="6">
        <v>1.1668799999999999</v>
      </c>
      <c r="N157" s="6">
        <v>3.52562</v>
      </c>
      <c r="O157" s="6">
        <v>1.33647</v>
      </c>
      <c r="P157" s="6">
        <f t="shared" si="4"/>
        <v>2.16256</v>
      </c>
      <c r="Q157" s="5">
        <f>SUM($D$3:$D157)</f>
        <v>2.2658490425299998E-3</v>
      </c>
    </row>
    <row r="158" spans="1:17" x14ac:dyDescent="0.25">
      <c r="A158" s="4">
        <v>4</v>
      </c>
      <c r="B158" s="4">
        <v>192</v>
      </c>
      <c r="C158" s="5">
        <v>7.2099915000000001</v>
      </c>
      <c r="D158" s="5">
        <v>4.7110385000000001E-5</v>
      </c>
      <c r="E158" s="4" t="s">
        <v>12</v>
      </c>
      <c r="F158" s="4" t="s">
        <v>13</v>
      </c>
      <c r="G158" s="6">
        <v>0.92647900000000005</v>
      </c>
      <c r="H158" s="6">
        <v>4.8350799999999996</v>
      </c>
      <c r="I158" s="6">
        <v>1.5623400000000001</v>
      </c>
      <c r="J158" s="6">
        <v>0.82685299999999995</v>
      </c>
      <c r="K158" s="6">
        <v>6.3340699999999996</v>
      </c>
      <c r="L158" s="6">
        <v>2.1441300000000001</v>
      </c>
      <c r="M158" s="6">
        <v>0.91203400000000001</v>
      </c>
      <c r="N158" s="6">
        <v>3.7740300000000002</v>
      </c>
      <c r="O158" s="6">
        <v>1.42822</v>
      </c>
      <c r="P158" s="6">
        <f t="shared" si="4"/>
        <v>2.1441300000000001</v>
      </c>
      <c r="Q158" s="5">
        <f>SUM($D$3:$D158)</f>
        <v>2.31295942753E-3</v>
      </c>
    </row>
    <row r="159" spans="1:17" x14ac:dyDescent="0.25">
      <c r="A159" s="4">
        <v>36</v>
      </c>
      <c r="B159" s="4">
        <v>1493</v>
      </c>
      <c r="C159" s="5">
        <v>3.8228981000000002</v>
      </c>
      <c r="D159" s="5">
        <v>5.8784408000000001E-5</v>
      </c>
      <c r="E159" s="4" t="s">
        <v>14</v>
      </c>
      <c r="F159" s="4" t="s">
        <v>15</v>
      </c>
      <c r="G159" s="6">
        <v>1.36246</v>
      </c>
      <c r="H159" s="6">
        <v>4.8317699999999997</v>
      </c>
      <c r="I159" s="6">
        <v>1.5604800000000001</v>
      </c>
      <c r="J159" s="6">
        <v>1.1161300000000001</v>
      </c>
      <c r="K159" s="6">
        <v>6.2432999999999996</v>
      </c>
      <c r="L159" s="6">
        <v>2.1121599999999998</v>
      </c>
      <c r="M159" s="6">
        <v>1.071</v>
      </c>
      <c r="N159" s="6">
        <v>3.7847900000000001</v>
      </c>
      <c r="O159" s="6">
        <v>1.4229799999999999</v>
      </c>
      <c r="P159" s="6">
        <f t="shared" si="4"/>
        <v>2.1121599999999998</v>
      </c>
      <c r="Q159" s="5">
        <f>SUM($D$3:$D159)</f>
        <v>2.3717438355300002E-3</v>
      </c>
    </row>
    <row r="160" spans="1:17" x14ac:dyDescent="0.25">
      <c r="A160" s="4">
        <v>46</v>
      </c>
      <c r="B160" s="4">
        <v>316</v>
      </c>
      <c r="C160" s="5">
        <v>3.4836706999999998</v>
      </c>
      <c r="D160" s="5">
        <v>3.8711536000000002E-5</v>
      </c>
      <c r="E160" s="4" t="s">
        <v>28</v>
      </c>
      <c r="F160" s="4" t="s">
        <v>29</v>
      </c>
      <c r="G160" s="6">
        <v>1.2834399999999999</v>
      </c>
      <c r="H160" s="6">
        <v>4.7582599999999999</v>
      </c>
      <c r="I160" s="6">
        <v>1.53718</v>
      </c>
      <c r="J160" s="6">
        <v>1.1077999999999999</v>
      </c>
      <c r="K160" s="6">
        <v>6.23834</v>
      </c>
      <c r="L160" s="6">
        <v>2.1120899999999998</v>
      </c>
      <c r="M160" s="6">
        <v>1.3395300000000001</v>
      </c>
      <c r="N160" s="6">
        <v>3.37052</v>
      </c>
      <c r="O160" s="6">
        <v>1.26725</v>
      </c>
      <c r="P160" s="6">
        <f t="shared" si="4"/>
        <v>2.1120899999999998</v>
      </c>
      <c r="Q160" s="5">
        <f>SUM($D$3:$D160)</f>
        <v>2.4104553715300001E-3</v>
      </c>
    </row>
    <row r="161" spans="1:17" x14ac:dyDescent="0.25">
      <c r="A161" s="4">
        <v>28</v>
      </c>
      <c r="B161" s="4">
        <v>2650</v>
      </c>
      <c r="C161" s="5">
        <v>4.6525416000000002</v>
      </c>
      <c r="D161" s="5">
        <v>6.9224580999999996E-5</v>
      </c>
      <c r="E161" s="4" t="s">
        <v>60</v>
      </c>
      <c r="F161" s="4" t="s">
        <v>61</v>
      </c>
      <c r="G161" s="6">
        <v>1.2664599999999999</v>
      </c>
      <c r="H161" s="6">
        <v>4.41622</v>
      </c>
      <c r="I161" s="6">
        <v>1.4307099999999999</v>
      </c>
      <c r="J161" s="6">
        <v>1.18787</v>
      </c>
      <c r="K161" s="6">
        <v>6.2316599999999998</v>
      </c>
      <c r="L161" s="6">
        <v>2.1081500000000002</v>
      </c>
      <c r="M161" s="6">
        <v>1.5019499999999999</v>
      </c>
      <c r="N161" s="6">
        <v>3.3930199999999999</v>
      </c>
      <c r="O161" s="6">
        <v>1.2796799999999999</v>
      </c>
      <c r="P161" s="6">
        <f t="shared" si="4"/>
        <v>2.1081500000000002</v>
      </c>
      <c r="Q161" s="5">
        <f>SUM($D$3:$D161)</f>
        <v>2.47967995253E-3</v>
      </c>
    </row>
    <row r="162" spans="1:17" x14ac:dyDescent="0.25">
      <c r="A162" s="4">
        <v>30</v>
      </c>
      <c r="B162" s="4">
        <v>322</v>
      </c>
      <c r="C162" s="5">
        <v>2.5365250000000001</v>
      </c>
      <c r="D162" s="5">
        <v>2.027353E-5</v>
      </c>
      <c r="E162" s="4" t="s">
        <v>64</v>
      </c>
      <c r="F162" s="4" t="s">
        <v>65</v>
      </c>
      <c r="G162" s="6">
        <v>1.2609399999999999</v>
      </c>
      <c r="H162" s="6">
        <v>4.1301800000000002</v>
      </c>
      <c r="I162" s="6">
        <v>1.33432</v>
      </c>
      <c r="J162" s="6">
        <v>1.03393</v>
      </c>
      <c r="K162" s="6">
        <v>5.9073900000000004</v>
      </c>
      <c r="L162" s="6">
        <v>1.9994700000000001</v>
      </c>
      <c r="M162" s="6">
        <v>1.18919</v>
      </c>
      <c r="N162" s="6">
        <v>3.2010399999999999</v>
      </c>
      <c r="O162" s="6">
        <v>1.20488</v>
      </c>
      <c r="P162" s="6">
        <f t="shared" si="4"/>
        <v>1.9994700000000001</v>
      </c>
      <c r="Q162" s="5">
        <f>SUM($D$3:$D162)</f>
        <v>2.49995348253E-3</v>
      </c>
    </row>
    <row r="163" spans="1:17" x14ac:dyDescent="0.25">
      <c r="A163" s="4">
        <v>16</v>
      </c>
      <c r="B163" s="4">
        <v>159</v>
      </c>
      <c r="C163" s="5">
        <v>2.7196584000000001</v>
      </c>
      <c r="D163" s="5">
        <v>9.0832291000000003E-5</v>
      </c>
      <c r="E163" s="4" t="s">
        <v>36</v>
      </c>
      <c r="F163" s="4" t="s">
        <v>37</v>
      </c>
      <c r="G163" s="6">
        <v>0.96467700000000001</v>
      </c>
      <c r="H163" s="6">
        <v>4.0922700000000001</v>
      </c>
      <c r="I163" s="6">
        <v>1.3245499999999999</v>
      </c>
      <c r="J163" s="6">
        <v>0.83911999999999998</v>
      </c>
      <c r="K163" s="6">
        <v>5.7796399999999997</v>
      </c>
      <c r="L163" s="6">
        <v>1.9602900000000001</v>
      </c>
      <c r="M163" s="6">
        <v>0.92574400000000001</v>
      </c>
      <c r="N163" s="6">
        <v>3.2234699999999998</v>
      </c>
      <c r="O163" s="6">
        <v>1.2297499999999999</v>
      </c>
      <c r="P163" s="6">
        <f t="shared" ref="P163:P194" si="5">MAX(I163,L163,O163)</f>
        <v>1.9602900000000001</v>
      </c>
      <c r="Q163" s="5">
        <f>SUM($D$3:$D163)</f>
        <v>2.59078577353E-3</v>
      </c>
    </row>
    <row r="164" spans="1:17" x14ac:dyDescent="0.25">
      <c r="A164" s="4">
        <v>20</v>
      </c>
      <c r="B164" s="4">
        <v>1546</v>
      </c>
      <c r="C164" s="5">
        <v>2.7220727999999998</v>
      </c>
      <c r="D164" s="5">
        <v>1.69226E-4</v>
      </c>
      <c r="E164" s="4" t="s">
        <v>44</v>
      </c>
      <c r="F164" s="4" t="s">
        <v>45</v>
      </c>
      <c r="G164" s="6">
        <v>1.3935999999999999</v>
      </c>
      <c r="H164" s="6">
        <v>4.17143</v>
      </c>
      <c r="I164" s="6">
        <v>1.34937</v>
      </c>
      <c r="J164" s="6">
        <v>1.15699</v>
      </c>
      <c r="K164" s="6">
        <v>5.74498</v>
      </c>
      <c r="L164" s="6">
        <v>1.9452799999999999</v>
      </c>
      <c r="M164" s="6">
        <v>1.4064399999999999</v>
      </c>
      <c r="N164" s="6">
        <v>2.8334999999999999</v>
      </c>
      <c r="O164" s="6">
        <v>1.0693699999999999</v>
      </c>
      <c r="P164" s="6">
        <f t="shared" si="5"/>
        <v>1.9452799999999999</v>
      </c>
      <c r="Q164" s="5">
        <f>SUM($D$3:$D164)</f>
        <v>2.7600117735300002E-3</v>
      </c>
    </row>
    <row r="165" spans="1:17" x14ac:dyDescent="0.25">
      <c r="A165" s="4">
        <v>47</v>
      </c>
      <c r="B165" s="4">
        <v>1545</v>
      </c>
      <c r="C165" s="5">
        <v>2.9445394999999999</v>
      </c>
      <c r="D165" s="5">
        <v>7.1410400000000002E-6</v>
      </c>
      <c r="E165" s="4" t="s">
        <v>78</v>
      </c>
      <c r="F165" s="4" t="s">
        <v>79</v>
      </c>
      <c r="G165" s="6">
        <v>1.1052200000000001</v>
      </c>
      <c r="H165" s="6">
        <v>4.2430500000000002</v>
      </c>
      <c r="I165" s="6">
        <v>1.3744000000000001</v>
      </c>
      <c r="J165" s="6">
        <v>0.96816199999999997</v>
      </c>
      <c r="K165" s="6">
        <v>5.5162199999999997</v>
      </c>
      <c r="L165" s="6">
        <v>1.8673900000000001</v>
      </c>
      <c r="M165" s="6">
        <v>1.137</v>
      </c>
      <c r="N165" s="6">
        <v>3.1452</v>
      </c>
      <c r="O165" s="6">
        <v>1.18557</v>
      </c>
      <c r="P165" s="6">
        <f t="shared" si="5"/>
        <v>1.8673900000000001</v>
      </c>
      <c r="Q165" s="5">
        <f>SUM($D$3:$D165)</f>
        <v>2.76715281353E-3</v>
      </c>
    </row>
    <row r="166" spans="1:17" x14ac:dyDescent="0.25">
      <c r="A166" s="4">
        <v>33</v>
      </c>
      <c r="B166" s="4">
        <v>179</v>
      </c>
      <c r="C166" s="5">
        <v>1.8332404</v>
      </c>
      <c r="D166" s="5">
        <v>1.2395707E-5</v>
      </c>
      <c r="E166" s="4" t="s">
        <v>10</v>
      </c>
      <c r="F166" s="4" t="s">
        <v>11</v>
      </c>
      <c r="G166" s="6">
        <v>0.87527100000000002</v>
      </c>
      <c r="H166" s="6">
        <v>4.28857</v>
      </c>
      <c r="I166" s="6">
        <v>1.38609</v>
      </c>
      <c r="J166" s="6">
        <v>0.88595100000000004</v>
      </c>
      <c r="K166" s="6">
        <v>5.4353800000000003</v>
      </c>
      <c r="L166" s="6">
        <v>1.83965</v>
      </c>
      <c r="M166" s="6">
        <v>1.0682199999999999</v>
      </c>
      <c r="N166" s="6">
        <v>3.0746600000000002</v>
      </c>
      <c r="O166" s="6">
        <v>1.16862</v>
      </c>
      <c r="P166" s="6">
        <f t="shared" si="5"/>
        <v>1.83965</v>
      </c>
      <c r="Q166" s="5">
        <f>SUM($D$3:$D166)</f>
        <v>2.7795485205299999E-3</v>
      </c>
    </row>
    <row r="167" spans="1:17" x14ac:dyDescent="0.25">
      <c r="A167" s="4">
        <v>55</v>
      </c>
      <c r="B167" s="4">
        <v>544</v>
      </c>
      <c r="C167" s="5">
        <v>7.9543299999999997</v>
      </c>
      <c r="D167" s="5">
        <v>3.1785373999999998E-5</v>
      </c>
      <c r="E167" s="4" t="s">
        <v>86</v>
      </c>
      <c r="F167" s="4" t="s">
        <v>87</v>
      </c>
      <c r="G167" s="6">
        <v>1.4754499999999999</v>
      </c>
      <c r="H167" s="6">
        <v>3.72194</v>
      </c>
      <c r="I167" s="6">
        <v>1.2116800000000001</v>
      </c>
      <c r="J167" s="6">
        <v>1.21479</v>
      </c>
      <c r="K167" s="6">
        <v>5.42354</v>
      </c>
      <c r="L167" s="6">
        <v>1.83809</v>
      </c>
      <c r="M167" s="6">
        <v>1.2632399999999999</v>
      </c>
      <c r="N167" s="6">
        <v>3.1379199999999998</v>
      </c>
      <c r="O167" s="6">
        <v>1.22994</v>
      </c>
      <c r="P167" s="6">
        <f t="shared" si="5"/>
        <v>1.83809</v>
      </c>
      <c r="Q167" s="5">
        <f>SUM($D$3:$D167)</f>
        <v>2.81133389453E-3</v>
      </c>
    </row>
    <row r="168" spans="1:17" x14ac:dyDescent="0.25">
      <c r="A168" s="4">
        <v>62</v>
      </c>
      <c r="B168" s="4">
        <v>821</v>
      </c>
      <c r="C168" s="5">
        <v>1.5829796</v>
      </c>
      <c r="D168" s="5">
        <v>1.7428957999999999E-7</v>
      </c>
      <c r="E168" s="4" t="s">
        <v>90</v>
      </c>
      <c r="F168" s="4" t="s">
        <v>91</v>
      </c>
      <c r="G168" s="6">
        <v>0.94475600000000004</v>
      </c>
      <c r="H168" s="6">
        <v>4.2507400000000004</v>
      </c>
      <c r="I168" s="6">
        <v>1.3726799999999999</v>
      </c>
      <c r="J168" s="6">
        <v>0.81643600000000005</v>
      </c>
      <c r="K168" s="6">
        <v>5.30694</v>
      </c>
      <c r="L168" s="6">
        <v>1.79512</v>
      </c>
      <c r="M168" s="6">
        <v>0.85527799999999998</v>
      </c>
      <c r="N168" s="6">
        <v>3.23163</v>
      </c>
      <c r="O168" s="6">
        <v>1.21669</v>
      </c>
      <c r="P168" s="6">
        <f t="shared" si="5"/>
        <v>1.79512</v>
      </c>
      <c r="Q168" s="5">
        <f>SUM($D$3:$D168)</f>
        <v>2.8115081841100001E-3</v>
      </c>
    </row>
    <row r="169" spans="1:17" x14ac:dyDescent="0.25">
      <c r="A169" s="4">
        <v>74</v>
      </c>
      <c r="B169" s="4">
        <v>1063</v>
      </c>
      <c r="C169" s="5">
        <v>0.97884881000000001</v>
      </c>
      <c r="D169" s="5">
        <v>5.6311545999999997E-5</v>
      </c>
      <c r="E169" s="4" t="s">
        <v>102</v>
      </c>
      <c r="F169" s="4" t="s">
        <v>103</v>
      </c>
      <c r="G169" s="6">
        <v>1.16432</v>
      </c>
      <c r="H169" s="6">
        <v>3.82389</v>
      </c>
      <c r="I169" s="6">
        <v>1.2391799999999999</v>
      </c>
      <c r="J169" s="6">
        <v>1.0642100000000001</v>
      </c>
      <c r="K169" s="6">
        <v>5.19787</v>
      </c>
      <c r="L169" s="6">
        <v>1.7645500000000001</v>
      </c>
      <c r="M169" s="6">
        <v>1.3487800000000001</v>
      </c>
      <c r="N169" s="6">
        <v>3.3945599999999998</v>
      </c>
      <c r="O169" s="6">
        <v>1.28728</v>
      </c>
      <c r="P169" s="6">
        <f t="shared" si="5"/>
        <v>1.7645500000000001</v>
      </c>
      <c r="Q169" s="5">
        <f>SUM($D$3:$D169)</f>
        <v>2.86781973011E-3</v>
      </c>
    </row>
    <row r="170" spans="1:17" x14ac:dyDescent="0.25">
      <c r="A170" s="4">
        <v>14</v>
      </c>
      <c r="B170" s="4">
        <v>779</v>
      </c>
      <c r="C170" s="5">
        <v>0.95465635999999998</v>
      </c>
      <c r="D170" s="5">
        <v>1.1738370000000001E-4</v>
      </c>
      <c r="E170" s="4" t="s">
        <v>32</v>
      </c>
      <c r="F170" s="4" t="s">
        <v>33</v>
      </c>
      <c r="G170" s="6">
        <v>1.03759</v>
      </c>
      <c r="H170" s="6">
        <v>4.0985300000000002</v>
      </c>
      <c r="I170" s="6">
        <v>1.3234999999999999</v>
      </c>
      <c r="J170" s="6">
        <v>0.93391800000000003</v>
      </c>
      <c r="K170" s="6">
        <v>5.1860999999999997</v>
      </c>
      <c r="L170" s="6">
        <v>1.7543299999999999</v>
      </c>
      <c r="M170" s="6">
        <v>1.0502100000000001</v>
      </c>
      <c r="N170" s="6">
        <v>2.98807</v>
      </c>
      <c r="O170" s="6">
        <v>1.1262700000000001</v>
      </c>
      <c r="P170" s="6">
        <f t="shared" si="5"/>
        <v>1.7543299999999999</v>
      </c>
      <c r="Q170" s="5">
        <f>SUM($D$3:$D170)</f>
        <v>2.9852034301100002E-3</v>
      </c>
    </row>
    <row r="171" spans="1:17" x14ac:dyDescent="0.25">
      <c r="A171" s="4">
        <v>5</v>
      </c>
      <c r="B171" s="4">
        <v>1493</v>
      </c>
      <c r="C171" s="5">
        <v>2.5604762999999999</v>
      </c>
      <c r="D171" s="5">
        <v>1.3231062999999999E-4</v>
      </c>
      <c r="E171" s="4" t="s">
        <v>14</v>
      </c>
      <c r="F171" s="4" t="s">
        <v>15</v>
      </c>
      <c r="G171" s="6">
        <v>0.93876899999999996</v>
      </c>
      <c r="H171" s="6">
        <v>3.5750099999999998</v>
      </c>
      <c r="I171" s="6">
        <v>1.1705300000000001</v>
      </c>
      <c r="J171" s="6">
        <v>0.81541600000000003</v>
      </c>
      <c r="K171" s="6">
        <v>4.9480599999999999</v>
      </c>
      <c r="L171" s="6">
        <v>1.67794</v>
      </c>
      <c r="M171" s="6">
        <v>0.86507299999999998</v>
      </c>
      <c r="N171" s="6">
        <v>2.42916</v>
      </c>
      <c r="O171" s="6">
        <v>0.91328799999999999</v>
      </c>
      <c r="P171" s="6">
        <f t="shared" si="5"/>
        <v>1.67794</v>
      </c>
      <c r="Q171" s="5">
        <f>SUM($D$3:$D171)</f>
        <v>3.1175140601100004E-3</v>
      </c>
    </row>
    <row r="172" spans="1:17" x14ac:dyDescent="0.25">
      <c r="A172" s="4">
        <v>7</v>
      </c>
      <c r="B172" s="4">
        <v>1489</v>
      </c>
      <c r="C172" s="5">
        <v>1.8469803</v>
      </c>
      <c r="D172" s="5">
        <v>4.0214515000000002E-4</v>
      </c>
      <c r="E172" s="4" t="s">
        <v>18</v>
      </c>
      <c r="F172" s="4" t="s">
        <v>19</v>
      </c>
      <c r="G172" s="6">
        <v>1.2310000000000001</v>
      </c>
      <c r="H172" s="6">
        <v>4.00345</v>
      </c>
      <c r="I172" s="6">
        <v>1.2948500000000001</v>
      </c>
      <c r="J172" s="6">
        <v>1.02877</v>
      </c>
      <c r="K172" s="6">
        <v>4.88056</v>
      </c>
      <c r="L172" s="6">
        <v>1.6531800000000001</v>
      </c>
      <c r="M172" s="6">
        <v>0.97933999999999999</v>
      </c>
      <c r="N172" s="6">
        <v>2.5543800000000001</v>
      </c>
      <c r="O172" s="6">
        <v>0.961642</v>
      </c>
      <c r="P172" s="6">
        <f t="shared" si="5"/>
        <v>1.6531800000000001</v>
      </c>
      <c r="Q172" s="5">
        <f>SUM($D$3:$D172)</f>
        <v>3.5196592101100002E-3</v>
      </c>
    </row>
    <row r="173" spans="1:17" x14ac:dyDescent="0.25">
      <c r="A173" s="4">
        <v>17</v>
      </c>
      <c r="B173" s="4">
        <v>1082</v>
      </c>
      <c r="C173" s="5">
        <v>1.4605756000000001</v>
      </c>
      <c r="D173" s="5">
        <v>3.9934403000000003E-5</v>
      </c>
      <c r="E173" s="4" t="s">
        <v>38</v>
      </c>
      <c r="F173" s="4" t="s">
        <v>39</v>
      </c>
      <c r="G173" s="6">
        <v>1.2400100000000001</v>
      </c>
      <c r="H173" s="6">
        <v>3.0505100000000001</v>
      </c>
      <c r="I173" s="6">
        <v>0.98759600000000003</v>
      </c>
      <c r="J173" s="6">
        <v>1.0977300000000001</v>
      </c>
      <c r="K173" s="6">
        <v>4.6226700000000003</v>
      </c>
      <c r="L173" s="6">
        <v>1.5670999999999999</v>
      </c>
      <c r="M173" s="6">
        <v>0.98939600000000005</v>
      </c>
      <c r="N173" s="6">
        <v>2.02643</v>
      </c>
      <c r="O173" s="6">
        <v>0.76796900000000001</v>
      </c>
      <c r="P173" s="6">
        <f t="shared" si="5"/>
        <v>1.5670999999999999</v>
      </c>
      <c r="Q173" s="5">
        <f>SUM($D$3:$D173)</f>
        <v>3.5595936131100001E-3</v>
      </c>
    </row>
    <row r="174" spans="1:17" x14ac:dyDescent="0.25">
      <c r="A174" s="4">
        <v>37</v>
      </c>
      <c r="B174" s="4">
        <v>1158</v>
      </c>
      <c r="C174" s="5">
        <v>2.0545371000000001</v>
      </c>
      <c r="D174" s="5">
        <v>1.5282869000000001E-5</v>
      </c>
      <c r="E174" s="4" t="s">
        <v>16</v>
      </c>
      <c r="F174" s="4" t="s">
        <v>17</v>
      </c>
      <c r="G174" s="6">
        <v>1.34951</v>
      </c>
      <c r="H174" s="6">
        <v>2.8832100000000001</v>
      </c>
      <c r="I174" s="6">
        <v>0.93307700000000005</v>
      </c>
      <c r="J174" s="6">
        <v>1.3319799999999999</v>
      </c>
      <c r="K174" s="6">
        <v>4.5275100000000004</v>
      </c>
      <c r="L174" s="6">
        <v>1.5334000000000001</v>
      </c>
      <c r="M174" s="6">
        <v>1.6723399999999999</v>
      </c>
      <c r="N174" s="6">
        <v>2.28728</v>
      </c>
      <c r="O174" s="6">
        <v>0.86214199999999996</v>
      </c>
      <c r="P174" s="6">
        <f t="shared" si="5"/>
        <v>1.5334000000000001</v>
      </c>
      <c r="Q174" s="5">
        <f>SUM($D$3:$D174)</f>
        <v>3.5748764821100002E-3</v>
      </c>
    </row>
    <row r="175" spans="1:17" x14ac:dyDescent="0.25">
      <c r="A175" s="4">
        <v>54</v>
      </c>
      <c r="B175" s="4">
        <v>1082</v>
      </c>
      <c r="C175" s="5">
        <v>2.2016597</v>
      </c>
      <c r="D175" s="5">
        <v>1.3439431000000001E-4</v>
      </c>
      <c r="E175" s="4" t="s">
        <v>38</v>
      </c>
      <c r="F175" s="4" t="s">
        <v>39</v>
      </c>
      <c r="G175" s="6">
        <v>1.56559</v>
      </c>
      <c r="H175" s="6">
        <v>3.3125200000000001</v>
      </c>
      <c r="I175" s="6">
        <v>1.0885</v>
      </c>
      <c r="J175" s="6">
        <v>1.3261700000000001</v>
      </c>
      <c r="K175" s="6">
        <v>4.4455200000000001</v>
      </c>
      <c r="L175" s="6">
        <v>1.5117100000000001</v>
      </c>
      <c r="M175" s="6">
        <v>1.63914</v>
      </c>
      <c r="N175" s="6">
        <v>2.5514700000000001</v>
      </c>
      <c r="O175" s="6">
        <v>1.05009</v>
      </c>
      <c r="P175" s="6">
        <f t="shared" si="5"/>
        <v>1.5117100000000001</v>
      </c>
      <c r="Q175" s="5">
        <f>SUM($D$3:$D175)</f>
        <v>3.7092707921100002E-3</v>
      </c>
    </row>
    <row r="176" spans="1:17" x14ac:dyDescent="0.25">
      <c r="A176" s="4">
        <v>29</v>
      </c>
      <c r="B176" s="4">
        <v>215</v>
      </c>
      <c r="C176" s="5">
        <v>10.591398</v>
      </c>
      <c r="D176" s="5">
        <v>1.512874E-4</v>
      </c>
      <c r="E176" s="4" t="s">
        <v>62</v>
      </c>
      <c r="F176" s="4" t="s">
        <v>63</v>
      </c>
      <c r="G176" s="6">
        <v>0.87268999999999997</v>
      </c>
      <c r="H176" s="6">
        <v>3.5544799999999999</v>
      </c>
      <c r="I176" s="6">
        <v>1.1516299999999999</v>
      </c>
      <c r="J176" s="6">
        <v>0.95292500000000002</v>
      </c>
      <c r="K176" s="6">
        <v>4.4224100000000002</v>
      </c>
      <c r="L176" s="6">
        <v>1.49943</v>
      </c>
      <c r="M176" s="6">
        <v>1.07081</v>
      </c>
      <c r="N176" s="6">
        <v>2.60684</v>
      </c>
      <c r="O176" s="6">
        <v>0.984954</v>
      </c>
      <c r="P176" s="6">
        <f t="shared" si="5"/>
        <v>1.49943</v>
      </c>
      <c r="Q176" s="5">
        <f>SUM($D$3:$D176)</f>
        <v>3.8605581921100003E-3</v>
      </c>
    </row>
    <row r="177" spans="1:17" x14ac:dyDescent="0.25">
      <c r="A177" s="4">
        <v>18</v>
      </c>
      <c r="B177" s="4">
        <v>1512</v>
      </c>
      <c r="C177" s="5">
        <v>1.60188</v>
      </c>
      <c r="D177" s="5">
        <v>1.0371735999999999E-4</v>
      </c>
      <c r="E177" s="4" t="s">
        <v>40</v>
      </c>
      <c r="F177" s="4" t="s">
        <v>41</v>
      </c>
      <c r="G177" s="6">
        <v>1.0537000000000001</v>
      </c>
      <c r="H177" s="6">
        <v>3.1419199999999998</v>
      </c>
      <c r="I177" s="6">
        <v>1.0144899999999999</v>
      </c>
      <c r="J177" s="6">
        <v>1.01519</v>
      </c>
      <c r="K177" s="6">
        <v>4.3551500000000001</v>
      </c>
      <c r="L177" s="6">
        <v>1.4739199999999999</v>
      </c>
      <c r="M177" s="6">
        <v>1.27396</v>
      </c>
      <c r="N177" s="6">
        <v>2.5686399999999998</v>
      </c>
      <c r="O177" s="6">
        <v>0.96580900000000003</v>
      </c>
      <c r="P177" s="6">
        <f t="shared" si="5"/>
        <v>1.4739199999999999</v>
      </c>
      <c r="Q177" s="5">
        <f>SUM($D$3:$D177)</f>
        <v>3.9642755521099998E-3</v>
      </c>
    </row>
    <row r="178" spans="1:17" x14ac:dyDescent="0.25">
      <c r="A178" s="4">
        <v>19</v>
      </c>
      <c r="B178" s="4">
        <v>1208</v>
      </c>
      <c r="C178" s="5">
        <v>3.2140863</v>
      </c>
      <c r="D178" s="5">
        <v>1.6967923E-4</v>
      </c>
      <c r="E178" s="4" t="s">
        <v>42</v>
      </c>
      <c r="F178" s="4" t="s">
        <v>43</v>
      </c>
      <c r="G178" s="6">
        <v>1.0632600000000001</v>
      </c>
      <c r="H178" s="6">
        <v>3.3994800000000001</v>
      </c>
      <c r="I178" s="6">
        <v>1.1021399999999999</v>
      </c>
      <c r="J178" s="6">
        <v>0.91837800000000003</v>
      </c>
      <c r="K178" s="6">
        <v>4.3250700000000002</v>
      </c>
      <c r="L178" s="6">
        <v>1.4640599999999999</v>
      </c>
      <c r="M178" s="6">
        <v>1.09043</v>
      </c>
      <c r="N178" s="6">
        <v>2.4177399999999998</v>
      </c>
      <c r="O178" s="6">
        <v>0.91743699999999995</v>
      </c>
      <c r="P178" s="6">
        <f t="shared" si="5"/>
        <v>1.4640599999999999</v>
      </c>
      <c r="Q178" s="5">
        <f>SUM($D$3:$D178)</f>
        <v>4.1339547821099996E-3</v>
      </c>
    </row>
    <row r="179" spans="1:17" x14ac:dyDescent="0.25">
      <c r="A179" s="4">
        <v>88</v>
      </c>
      <c r="B179" s="4">
        <v>1100</v>
      </c>
      <c r="C179" s="5">
        <v>5.8586739999999997</v>
      </c>
      <c r="D179" s="5">
        <v>9.0753864999999993E-6</v>
      </c>
      <c r="E179" s="4" t="s">
        <v>26</v>
      </c>
      <c r="F179" s="4" t="s">
        <v>27</v>
      </c>
      <c r="G179" s="6">
        <v>1.39066</v>
      </c>
      <c r="H179" s="6">
        <v>3.1865100000000002</v>
      </c>
      <c r="I179" s="6">
        <v>1.0385</v>
      </c>
      <c r="J179" s="6">
        <v>1.2204299999999999</v>
      </c>
      <c r="K179" s="6">
        <v>4.2723199999999997</v>
      </c>
      <c r="L179" s="6">
        <v>1.4579599999999999</v>
      </c>
      <c r="M179" s="6">
        <v>1.58023</v>
      </c>
      <c r="N179" s="6">
        <v>2.2293500000000002</v>
      </c>
      <c r="O179" s="6">
        <v>0.87531700000000001</v>
      </c>
      <c r="P179" s="6">
        <f t="shared" si="5"/>
        <v>1.4579599999999999</v>
      </c>
      <c r="Q179" s="5">
        <f>SUM($D$3:$D179)</f>
        <v>4.1430301686099999E-3</v>
      </c>
    </row>
    <row r="180" spans="1:17" x14ac:dyDescent="0.25">
      <c r="A180" s="4">
        <v>21</v>
      </c>
      <c r="B180" s="4">
        <v>1193</v>
      </c>
      <c r="C180" s="5">
        <v>1.8007899999999999</v>
      </c>
      <c r="D180" s="5">
        <v>1.9257083E-4</v>
      </c>
      <c r="E180" s="4" t="s">
        <v>46</v>
      </c>
      <c r="F180" s="4" t="s">
        <v>47</v>
      </c>
      <c r="G180" s="6">
        <v>0.76771800000000001</v>
      </c>
      <c r="H180" s="6">
        <v>2.9622899999999999</v>
      </c>
      <c r="I180" s="6">
        <v>0.96206599999999998</v>
      </c>
      <c r="J180" s="6">
        <v>0.81968600000000003</v>
      </c>
      <c r="K180" s="6">
        <v>4.26755</v>
      </c>
      <c r="L180" s="6">
        <v>1.45018</v>
      </c>
      <c r="M180" s="6">
        <v>0.83829699999999996</v>
      </c>
      <c r="N180" s="6">
        <v>2.1684299999999999</v>
      </c>
      <c r="O180" s="6">
        <v>0.82992100000000002</v>
      </c>
      <c r="P180" s="6">
        <f t="shared" si="5"/>
        <v>1.45018</v>
      </c>
      <c r="Q180" s="5">
        <f>SUM($D$3:$D180)</f>
        <v>4.3356009986099996E-3</v>
      </c>
    </row>
    <row r="181" spans="1:17" x14ac:dyDescent="0.25">
      <c r="A181" s="4">
        <v>15</v>
      </c>
      <c r="B181" s="4">
        <v>1521</v>
      </c>
      <c r="C181" s="5">
        <v>2.0760812999999998</v>
      </c>
      <c r="D181" s="5">
        <v>2.3626887999999999E-4</v>
      </c>
      <c r="E181" s="4" t="s">
        <v>34</v>
      </c>
      <c r="F181" s="4" t="s">
        <v>35</v>
      </c>
      <c r="G181" s="6">
        <v>1.32012</v>
      </c>
      <c r="H181" s="6">
        <v>3.20166</v>
      </c>
      <c r="I181" s="6">
        <v>1.04687</v>
      </c>
      <c r="J181" s="6">
        <v>1.1339399999999999</v>
      </c>
      <c r="K181" s="6">
        <v>4.1805099999999999</v>
      </c>
      <c r="L181" s="6">
        <v>1.4216500000000001</v>
      </c>
      <c r="M181" s="6">
        <v>1.22563</v>
      </c>
      <c r="N181" s="6">
        <v>2.4464299999999999</v>
      </c>
      <c r="O181" s="6">
        <v>0.92946600000000001</v>
      </c>
      <c r="P181" s="6">
        <f t="shared" si="5"/>
        <v>1.4216500000000001</v>
      </c>
      <c r="Q181" s="5">
        <f>SUM($D$3:$D181)</f>
        <v>4.57186987861E-3</v>
      </c>
    </row>
    <row r="182" spans="1:17" x14ac:dyDescent="0.25">
      <c r="A182" s="4">
        <v>80</v>
      </c>
      <c r="B182" s="4">
        <v>286</v>
      </c>
      <c r="C182" s="5">
        <v>8.1704968999999998</v>
      </c>
      <c r="D182" s="5">
        <v>1.0100337999999999E-5</v>
      </c>
      <c r="E182" s="4" t="s">
        <v>8</v>
      </c>
      <c r="F182" s="4" t="s">
        <v>9</v>
      </c>
      <c r="G182" s="6">
        <v>1.60866</v>
      </c>
      <c r="H182" s="6">
        <v>3.0928399999999998</v>
      </c>
      <c r="I182" s="6">
        <v>1.00102</v>
      </c>
      <c r="J182" s="6">
        <v>1.31548</v>
      </c>
      <c r="K182" s="6">
        <v>4.1636600000000001</v>
      </c>
      <c r="L182" s="6">
        <v>1.40842</v>
      </c>
      <c r="M182" s="6">
        <v>1.05202</v>
      </c>
      <c r="N182" s="6">
        <v>2.1010300000000002</v>
      </c>
      <c r="O182" s="6">
        <v>0.78992399999999996</v>
      </c>
      <c r="P182" s="6">
        <f t="shared" si="5"/>
        <v>1.40842</v>
      </c>
      <c r="Q182" s="5">
        <f>SUM($D$3:$D182)</f>
        <v>4.5819702166100002E-3</v>
      </c>
    </row>
    <row r="183" spans="1:17" x14ac:dyDescent="0.25">
      <c r="A183" s="4">
        <v>51</v>
      </c>
      <c r="B183" s="4">
        <v>723</v>
      </c>
      <c r="C183" s="5">
        <v>1.5394277999999999</v>
      </c>
      <c r="D183" s="5">
        <v>5.4336407999999999E-7</v>
      </c>
      <c r="E183" s="4" t="s">
        <v>82</v>
      </c>
      <c r="F183" s="4" t="s">
        <v>83</v>
      </c>
      <c r="G183" s="6">
        <v>1.24434</v>
      </c>
      <c r="H183" s="6">
        <v>2.9908700000000001</v>
      </c>
      <c r="I183" s="6">
        <v>0.96665900000000005</v>
      </c>
      <c r="J183" s="6">
        <v>1.0397000000000001</v>
      </c>
      <c r="K183" s="6">
        <v>4.05572</v>
      </c>
      <c r="L183" s="6">
        <v>1.37192</v>
      </c>
      <c r="M183" s="6">
        <v>0.81420700000000001</v>
      </c>
      <c r="N183" s="6">
        <v>2.3313700000000002</v>
      </c>
      <c r="O183" s="6">
        <v>0.88046100000000005</v>
      </c>
      <c r="P183" s="6">
        <f t="shared" si="5"/>
        <v>1.37192</v>
      </c>
      <c r="Q183" s="5">
        <f>SUM($D$3:$D183)</f>
        <v>4.5825135806900003E-3</v>
      </c>
    </row>
    <row r="184" spans="1:17" x14ac:dyDescent="0.25">
      <c r="A184" s="4">
        <v>27</v>
      </c>
      <c r="B184" s="4">
        <v>728</v>
      </c>
      <c r="C184" s="5">
        <v>2.3764172000000001</v>
      </c>
      <c r="D184" s="5">
        <v>1.3150921999999999E-4</v>
      </c>
      <c r="E184" s="4" t="s">
        <v>58</v>
      </c>
      <c r="F184" s="4" t="s">
        <v>59</v>
      </c>
      <c r="G184" s="6">
        <v>0.73712999999999995</v>
      </c>
      <c r="H184" s="6">
        <v>2.7998500000000002</v>
      </c>
      <c r="I184" s="6">
        <v>0.90968700000000002</v>
      </c>
      <c r="J184" s="6">
        <v>0.97332799999999997</v>
      </c>
      <c r="K184" s="6">
        <v>3.9104199999999998</v>
      </c>
      <c r="L184" s="6">
        <v>1.32921</v>
      </c>
      <c r="M184" s="6">
        <v>1.1290800000000001</v>
      </c>
      <c r="N184" s="6">
        <v>2.1042999999999998</v>
      </c>
      <c r="O184" s="6">
        <v>0.80663499999999999</v>
      </c>
      <c r="P184" s="6">
        <f t="shared" si="5"/>
        <v>1.32921</v>
      </c>
      <c r="Q184" s="5">
        <f>SUM($D$3:$D184)</f>
        <v>4.7140228006900004E-3</v>
      </c>
    </row>
    <row r="185" spans="1:17" x14ac:dyDescent="0.25">
      <c r="A185" s="4">
        <v>24</v>
      </c>
      <c r="B185" s="4">
        <v>730</v>
      </c>
      <c r="C185" s="5">
        <v>2.7975186999999999</v>
      </c>
      <c r="D185" s="5">
        <v>3.9035715999999999E-4</v>
      </c>
      <c r="E185" s="4" t="s">
        <v>52</v>
      </c>
      <c r="F185" s="4" t="s">
        <v>53</v>
      </c>
      <c r="G185" s="6">
        <v>1.04512</v>
      </c>
      <c r="H185" s="6">
        <v>3.0527199999999999</v>
      </c>
      <c r="I185" s="6">
        <v>1.0112699999999999</v>
      </c>
      <c r="J185" s="6">
        <v>0.88014800000000004</v>
      </c>
      <c r="K185" s="6">
        <v>3.6717399999999998</v>
      </c>
      <c r="L185" s="6">
        <v>1.25159</v>
      </c>
      <c r="M185" s="6">
        <v>0.87532600000000005</v>
      </c>
      <c r="N185" s="6">
        <v>1.76695</v>
      </c>
      <c r="O185" s="6">
        <v>0.66492200000000001</v>
      </c>
      <c r="P185" s="6">
        <f t="shared" si="5"/>
        <v>1.25159</v>
      </c>
      <c r="Q185" s="5">
        <f>SUM($D$3:$D185)</f>
        <v>5.1043799606900007E-3</v>
      </c>
    </row>
    <row r="186" spans="1:17" x14ac:dyDescent="0.25">
      <c r="A186" s="4">
        <v>25</v>
      </c>
      <c r="B186" s="4">
        <v>988</v>
      </c>
      <c r="C186" s="5">
        <v>2.3902168000000001</v>
      </c>
      <c r="D186" s="5">
        <v>1.6567607000000001E-4</v>
      </c>
      <c r="E186" s="4" t="s">
        <v>54</v>
      </c>
      <c r="F186" s="4" t="s">
        <v>55</v>
      </c>
      <c r="G186" s="6">
        <v>1.0388999999999999</v>
      </c>
      <c r="H186" s="6">
        <v>2.3110599999999999</v>
      </c>
      <c r="I186" s="6">
        <v>0.76391900000000001</v>
      </c>
      <c r="J186" s="6">
        <v>0.97951200000000005</v>
      </c>
      <c r="K186" s="6">
        <v>3.2218599999999999</v>
      </c>
      <c r="L186" s="6">
        <v>1.1048</v>
      </c>
      <c r="M186" s="6">
        <v>1.19068</v>
      </c>
      <c r="N186" s="6">
        <v>1.6586799999999999</v>
      </c>
      <c r="O186" s="6">
        <v>0.64499600000000001</v>
      </c>
      <c r="P186" s="6">
        <f t="shared" si="5"/>
        <v>1.1048</v>
      </c>
      <c r="Q186" s="5">
        <f>SUM($D$3:$D186)</f>
        <v>5.2700560306900004E-3</v>
      </c>
    </row>
    <row r="187" spans="1:17" x14ac:dyDescent="0.25">
      <c r="A187" s="4">
        <v>34</v>
      </c>
      <c r="B187" s="4">
        <v>2893</v>
      </c>
      <c r="C187" s="5">
        <v>6.6879396</v>
      </c>
      <c r="D187" s="5">
        <v>3.3047072000000001E-5</v>
      </c>
      <c r="E187" s="4" t="s">
        <v>70</v>
      </c>
      <c r="F187" s="4" t="s">
        <v>71</v>
      </c>
      <c r="G187" s="6">
        <v>1.2138899999999999</v>
      </c>
      <c r="H187" s="6">
        <v>2.2150400000000001</v>
      </c>
      <c r="I187" s="6">
        <v>0.73630200000000001</v>
      </c>
      <c r="J187" s="6">
        <v>0.98294499999999996</v>
      </c>
      <c r="K187" s="6">
        <v>3.1071499999999999</v>
      </c>
      <c r="L187" s="6">
        <v>1.05132</v>
      </c>
      <c r="M187" s="6">
        <v>0.98813799999999996</v>
      </c>
      <c r="N187" s="6">
        <v>1.7077</v>
      </c>
      <c r="O187" s="6">
        <v>0.64955099999999999</v>
      </c>
      <c r="P187" s="6">
        <f t="shared" si="5"/>
        <v>1.05132</v>
      </c>
      <c r="Q187" s="5">
        <f>SUM($D$3:$D187)</f>
        <v>5.3031031026900006E-3</v>
      </c>
    </row>
    <row r="188" spans="1:17" x14ac:dyDescent="0.25">
      <c r="A188" s="4">
        <v>9</v>
      </c>
      <c r="B188" s="4">
        <v>3473</v>
      </c>
      <c r="C188" s="5">
        <v>1.89964</v>
      </c>
      <c r="D188" s="5">
        <v>1.0287657E-5</v>
      </c>
      <c r="E188" s="4" t="s">
        <v>22</v>
      </c>
      <c r="F188" s="4" t="s">
        <v>23</v>
      </c>
      <c r="G188" s="6">
        <v>1.55053</v>
      </c>
      <c r="H188" s="6">
        <v>2.6054599999999999</v>
      </c>
      <c r="I188" s="6">
        <v>0.85261500000000001</v>
      </c>
      <c r="J188" s="6">
        <v>1.24936</v>
      </c>
      <c r="K188" s="6">
        <v>3.0277599999999998</v>
      </c>
      <c r="L188" s="6">
        <v>1.02461</v>
      </c>
      <c r="M188" s="6">
        <v>1.5650599999999999</v>
      </c>
      <c r="N188" s="6">
        <v>1.69767</v>
      </c>
      <c r="O188" s="6">
        <v>0.73275400000000002</v>
      </c>
      <c r="P188" s="6">
        <f t="shared" si="5"/>
        <v>1.02461</v>
      </c>
      <c r="Q188" s="5">
        <f>SUM($D$3:$D188)</f>
        <v>5.3133907596900004E-3</v>
      </c>
    </row>
    <row r="189" spans="1:17" x14ac:dyDescent="0.25">
      <c r="A189" s="4">
        <v>45</v>
      </c>
      <c r="B189" s="4">
        <v>1100</v>
      </c>
      <c r="C189" s="5">
        <v>3.7928573999999999</v>
      </c>
      <c r="D189" s="5">
        <v>7.5388845000000002E-5</v>
      </c>
      <c r="E189" s="4" t="s">
        <v>26</v>
      </c>
      <c r="F189" s="4" t="s">
        <v>27</v>
      </c>
      <c r="G189" s="6">
        <v>1.0143</v>
      </c>
      <c r="H189" s="6">
        <v>1.65723</v>
      </c>
      <c r="I189" s="6">
        <v>0.55686899999999995</v>
      </c>
      <c r="J189" s="6">
        <v>0.98301899999999998</v>
      </c>
      <c r="K189" s="6">
        <v>2.4615399999999998</v>
      </c>
      <c r="L189" s="6">
        <v>0.84193600000000002</v>
      </c>
      <c r="M189" s="6">
        <v>1.25423</v>
      </c>
      <c r="N189" s="6">
        <v>1.2645599999999999</v>
      </c>
      <c r="O189" s="6">
        <v>0.476159</v>
      </c>
      <c r="P189" s="6">
        <f t="shared" si="5"/>
        <v>0.84193600000000002</v>
      </c>
      <c r="Q189" s="5">
        <f>SUM($D$3:$D189)</f>
        <v>5.3887796046900001E-3</v>
      </c>
    </row>
    <row r="190" spans="1:17" x14ac:dyDescent="0.25">
      <c r="A190" s="4">
        <v>41</v>
      </c>
      <c r="B190" s="4">
        <v>803</v>
      </c>
      <c r="C190" s="5">
        <v>1.6988232000000001</v>
      </c>
      <c r="D190" s="5">
        <v>1.0041439E-5</v>
      </c>
      <c r="E190" s="4" t="s">
        <v>72</v>
      </c>
      <c r="F190" s="4" t="s">
        <v>73</v>
      </c>
      <c r="G190" s="6">
        <v>1.10629</v>
      </c>
      <c r="H190" s="6">
        <v>1.50153</v>
      </c>
      <c r="I190" s="6">
        <v>0.52632999999999996</v>
      </c>
      <c r="J190" s="6">
        <v>0.97026500000000004</v>
      </c>
      <c r="K190" s="6">
        <v>2.2955899999999998</v>
      </c>
      <c r="L190" s="6">
        <v>0.82292200000000004</v>
      </c>
      <c r="M190" s="6">
        <v>1.1391899999999999</v>
      </c>
      <c r="N190" s="6">
        <v>1.24793</v>
      </c>
      <c r="O190" s="6">
        <v>0.60624400000000001</v>
      </c>
      <c r="P190" s="6">
        <f t="shared" si="5"/>
        <v>0.82292200000000004</v>
      </c>
      <c r="Q190" s="5">
        <f>SUM($D$3:$D190)</f>
        <v>5.3988210436900002E-3</v>
      </c>
    </row>
    <row r="191" spans="1:17" x14ac:dyDescent="0.25">
      <c r="A191" s="4">
        <v>1</v>
      </c>
      <c r="B191" s="4">
        <v>1491</v>
      </c>
      <c r="C191" s="5">
        <v>2.0806998999999999</v>
      </c>
      <c r="D191" s="5">
        <v>5.1270773999999999E-5</v>
      </c>
      <c r="E191" s="4" t="s">
        <v>6</v>
      </c>
      <c r="F191" s="4" t="s">
        <v>7</v>
      </c>
      <c r="G191" s="6">
        <v>0.91294299999999995</v>
      </c>
      <c r="H191" s="6">
        <v>1.5168299999999999</v>
      </c>
      <c r="I191" s="6">
        <v>0.48975099999999999</v>
      </c>
      <c r="J191" s="6">
        <v>0.90826300000000004</v>
      </c>
      <c r="K191" s="6">
        <v>2.3671000000000002</v>
      </c>
      <c r="L191" s="6">
        <v>0.80096299999999998</v>
      </c>
      <c r="M191" s="6">
        <v>1.09754</v>
      </c>
      <c r="N191" s="6">
        <v>1.2370699999999999</v>
      </c>
      <c r="O191" s="6">
        <v>0.49709599999999998</v>
      </c>
      <c r="P191" s="6">
        <f t="shared" si="5"/>
        <v>0.80096299999999998</v>
      </c>
      <c r="Q191" s="5">
        <f>SUM($D$3:$D191)</f>
        <v>5.4500918176900006E-3</v>
      </c>
    </row>
    <row r="192" spans="1:17" x14ac:dyDescent="0.25">
      <c r="A192" s="4">
        <v>12</v>
      </c>
      <c r="B192" s="4">
        <v>316</v>
      </c>
      <c r="C192" s="5">
        <v>2.3238477999999998</v>
      </c>
      <c r="D192" s="5">
        <v>4.1026931000000001E-4</v>
      </c>
      <c r="E192" s="4" t="s">
        <v>28</v>
      </c>
      <c r="F192" s="4" t="s">
        <v>29</v>
      </c>
      <c r="G192" s="6">
        <v>0.91210199999999997</v>
      </c>
      <c r="H192" s="6">
        <v>1.43648</v>
      </c>
      <c r="I192" s="6">
        <v>0.485433</v>
      </c>
      <c r="J192" s="6">
        <v>0.87457099999999999</v>
      </c>
      <c r="K192" s="6">
        <v>2.1338900000000001</v>
      </c>
      <c r="L192" s="6">
        <v>0.72696799999999995</v>
      </c>
      <c r="M192" s="6">
        <v>0.99527399999999999</v>
      </c>
      <c r="N192" s="6">
        <v>1.1276299999999999</v>
      </c>
      <c r="O192" s="6">
        <v>0.46866999999999998</v>
      </c>
      <c r="P192" s="6">
        <f t="shared" si="5"/>
        <v>0.72696799999999995</v>
      </c>
      <c r="Q192" s="5">
        <f>SUM($D$3:$D192)</f>
        <v>5.8603611276900006E-3</v>
      </c>
    </row>
    <row r="193" spans="1:17" x14ac:dyDescent="0.25">
      <c r="A193" s="4">
        <v>3</v>
      </c>
      <c r="B193" s="4">
        <v>179</v>
      </c>
      <c r="C193" s="5">
        <v>1.2296643</v>
      </c>
      <c r="D193" s="5">
        <v>8.2622545999999995E-7</v>
      </c>
      <c r="E193" s="4" t="s">
        <v>10</v>
      </c>
      <c r="F193" s="4" t="s">
        <v>11</v>
      </c>
      <c r="G193" s="6">
        <v>0.78930500000000003</v>
      </c>
      <c r="H193" s="6">
        <v>1.3365199999999999</v>
      </c>
      <c r="I193" s="6">
        <v>0.43335200000000001</v>
      </c>
      <c r="J193" s="6">
        <v>0.76402700000000001</v>
      </c>
      <c r="K193" s="6">
        <v>1.9264399999999999</v>
      </c>
      <c r="L193" s="6">
        <v>0.65264500000000003</v>
      </c>
      <c r="M193" s="6">
        <v>0.89666999999999997</v>
      </c>
      <c r="N193" s="6">
        <v>0.99247399999999997</v>
      </c>
      <c r="O193" s="6">
        <v>0.37787500000000002</v>
      </c>
      <c r="P193" s="6">
        <f t="shared" si="5"/>
        <v>0.65264500000000003</v>
      </c>
      <c r="Q193" s="5">
        <f>SUM($D$3:$D193)</f>
        <v>5.8611873531500009E-3</v>
      </c>
    </row>
    <row r="194" spans="1:17" x14ac:dyDescent="0.25">
      <c r="A194" s="4">
        <v>11</v>
      </c>
      <c r="B194" s="4">
        <v>1100</v>
      </c>
      <c r="C194" s="5">
        <v>2.5310275999999998</v>
      </c>
      <c r="D194" s="5">
        <v>5.0294497000000003E-5</v>
      </c>
      <c r="E194" s="4" t="s">
        <v>26</v>
      </c>
      <c r="F194" s="4" t="s">
        <v>27</v>
      </c>
      <c r="G194" s="6">
        <v>0.84485900000000003</v>
      </c>
      <c r="H194" s="6">
        <v>1.13917</v>
      </c>
      <c r="I194" s="6">
        <v>0.45135999999999998</v>
      </c>
      <c r="J194" s="6">
        <v>0.84731199999999995</v>
      </c>
      <c r="K194" s="6">
        <v>1.71923</v>
      </c>
      <c r="L194" s="6">
        <v>0.58878900000000001</v>
      </c>
      <c r="M194" s="6">
        <v>0.97569499999999998</v>
      </c>
      <c r="N194" s="6">
        <v>0.84072599999999997</v>
      </c>
      <c r="O194" s="6">
        <v>0.37040800000000002</v>
      </c>
      <c r="P194" s="6">
        <f t="shared" si="5"/>
        <v>0.58878900000000001</v>
      </c>
      <c r="Q194" s="5">
        <f>SUM($D$3:$D194)</f>
        <v>5.9114818501500013E-3</v>
      </c>
    </row>
    <row r="195" spans="1:17" x14ac:dyDescent="0.25">
      <c r="A195" s="4">
        <v>6</v>
      </c>
      <c r="B195" s="4">
        <v>1158</v>
      </c>
      <c r="C195" s="5">
        <v>1.3755686</v>
      </c>
      <c r="D195" s="5">
        <v>2.9417586999999997E-4</v>
      </c>
      <c r="E195" s="4" t="s">
        <v>16</v>
      </c>
      <c r="F195" s="4" t="s">
        <v>17</v>
      </c>
      <c r="G195" s="6">
        <v>1.04714</v>
      </c>
      <c r="H195" s="6">
        <v>1.0848199999999999</v>
      </c>
      <c r="I195" s="6">
        <v>0.39180300000000001</v>
      </c>
      <c r="J195" s="6">
        <v>0.995749</v>
      </c>
      <c r="K195" s="6">
        <v>1.39316</v>
      </c>
      <c r="L195" s="6">
        <v>0.51149199999999995</v>
      </c>
      <c r="M195" s="6">
        <v>1.17933</v>
      </c>
      <c r="N195" s="6">
        <v>0.88416499999999998</v>
      </c>
      <c r="O195" s="6">
        <v>0.47586000000000001</v>
      </c>
      <c r="P195" s="6">
        <f t="shared" ref="P195:P226" si="6">MAX(I195,L195,O195)</f>
        <v>0.51149199999999995</v>
      </c>
      <c r="Q195" s="5">
        <f>SUM($D$3:$D195)</f>
        <v>6.2056577201500011E-3</v>
      </c>
    </row>
    <row r="196" spans="1:17" x14ac:dyDescent="0.25">
      <c r="A196" s="4">
        <v>2</v>
      </c>
      <c r="B196" s="4">
        <v>286</v>
      </c>
      <c r="C196" s="5">
        <v>3.5643299000000002</v>
      </c>
      <c r="D196" s="5">
        <v>2.2360812000000001E-4</v>
      </c>
      <c r="E196" s="4" t="s">
        <v>8</v>
      </c>
      <c r="F196" s="4" t="s">
        <v>9</v>
      </c>
      <c r="G196" s="6">
        <v>0.95067699999999999</v>
      </c>
      <c r="H196" s="6">
        <v>0.812253</v>
      </c>
      <c r="I196" s="6">
        <v>0.32163799999999998</v>
      </c>
      <c r="J196" s="6">
        <v>0.88057799999999997</v>
      </c>
      <c r="K196" s="6">
        <v>1.23044</v>
      </c>
      <c r="L196" s="6">
        <v>0.41852400000000001</v>
      </c>
      <c r="M196" s="6">
        <v>0.72816599999999998</v>
      </c>
      <c r="N196" s="6">
        <v>0.63517199999999996</v>
      </c>
      <c r="O196" s="6">
        <v>0.27418399999999998</v>
      </c>
      <c r="P196" s="6">
        <f t="shared" si="6"/>
        <v>0.41852400000000001</v>
      </c>
      <c r="Q196" s="5">
        <f>SUM($D$3:$D196)</f>
        <v>6.4292658401500008E-3</v>
      </c>
    </row>
  </sheetData>
  <sortState xmlns:xlrd2="http://schemas.microsoft.com/office/spreadsheetml/2017/richdata2" ref="A3:Q196">
    <sortCondition descending="1" ref="P1:P196"/>
  </sortState>
  <mergeCells count="3">
    <mergeCell ref="G1:I1"/>
    <mergeCell ref="J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EDP (Drift Ratio) Hazard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Yust</dc:creator>
  <cp:lastModifiedBy>Ya-Heng Yang</cp:lastModifiedBy>
  <dcterms:created xsi:type="dcterms:W3CDTF">2024-08-09T22:32:17Z</dcterms:created>
  <dcterms:modified xsi:type="dcterms:W3CDTF">2024-12-10T01:24:40Z</dcterms:modified>
</cp:coreProperties>
</file>